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105" windowHeight="12375" firstSheet="4" activeTab="4"/>
  </bookViews>
  <sheets>
    <sheet name="RAW" sheetId="2" state="veryHidden" r:id="rId1"/>
    <sheet name="Definitions" sheetId="1" state="veryHidden" r:id="rId2"/>
    <sheet name="Valid" sheetId="5" state="veryHidden" r:id="rId3"/>
    <sheet name="ALL" sheetId="3" state="veryHidden" r:id="rId4"/>
    <sheet name="2023-2024-2" sheetId="6" r:id="rId5"/>
  </sheets>
  <definedNames>
    <definedName name="_xlnm._FilterDatabase" localSheetId="0" hidden="1">RAW!$A$1:$V$480</definedName>
    <definedName name="InSchoolOralDuration">Definitions!$I$3:$I$6</definedName>
    <definedName name="InSchoolOralMarkingLocation">Definitions!$X$3</definedName>
    <definedName name="InSchoolOralReadingTime">Definitions!$P$3</definedName>
    <definedName name="InSchoolPracticalDuration">Definitions!$J$3:$J$6</definedName>
    <definedName name="InSchoolPracticalMarkingLocation">Definitions!$Y$3</definedName>
    <definedName name="InSchoolPracticalReadingTime">Definitions!$Q$3</definedName>
    <definedName name="OnlineInvigilatedDuration">Definitions!$K$3:$K$5</definedName>
    <definedName name="OnlineInvigilatedMarkingLocation">Definitions!$Z$3</definedName>
    <definedName name="OnlineInvigilatedReadingTime">Definitions!$R$3</definedName>
    <definedName name="OnlineTestDuration">Definitions!$L$3:$L$8</definedName>
    <definedName name="OnlineTestMarkingLocation">Definitions!$AA$3</definedName>
    <definedName name="OnlineTestReadingTime">Definitions!$S$3</definedName>
    <definedName name="PracticalExamDuration">Definitions!$N$3:$N$4</definedName>
    <definedName name="PracticalExamMarkingLocation">Definitions!$AC$3</definedName>
    <definedName name="PracticalExamReadingTime">Definitions!$U$3</definedName>
    <definedName name="SchedulingNo">Definitions!$H$3</definedName>
    <definedName name="SchedulingYes">Definitions!$G$3:$G$9</definedName>
    <definedName name="StandardInvigilatedDuration">Definitions!$M$3:$M$4</definedName>
    <definedName name="StandardInvigilatedMarkingLocation">Definitions!$W$3:$W$6</definedName>
    <definedName name="StandardInvigilatedReadingTime">Definitions!$T$3</definedName>
    <definedName name="TakeHomeDuration">Definitions!$O$3:$O$6</definedName>
    <definedName name="TakeHomeMarkingLocation">Definitions!$AB$3</definedName>
    <definedName name="TakeHomeReadingTime">Definitions!$V$3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<sst xmlns="http://schemas.openxmlformats.org/spreadsheetml/2006/main" count="18354" uniqueCount="1175">
  <si>
    <t>Owning Org Unit</t>
  </si>
  <si>
    <t xml:space="preserve">Exam Year - Study Package Exam Details </t>
  </si>
  <si>
    <t xml:space="preserve">Exam Period - Study Package Exam Details </t>
  </si>
  <si>
    <t>Study Package Code</t>
  </si>
  <si>
    <t>Exam Number</t>
  </si>
  <si>
    <t>Internal Students</t>
  </si>
  <si>
    <t>External Students</t>
  </si>
  <si>
    <t>Concurrent Exams</t>
  </si>
  <si>
    <t>Exam Type</t>
  </si>
  <si>
    <t>Exam Duration</t>
  </si>
  <si>
    <t>Reading Time</t>
  </si>
  <si>
    <t>Notes</t>
  </si>
  <si>
    <t>Examiner Staff Given Name</t>
  </si>
  <si>
    <t>Examiner Staff Family Name</t>
  </si>
  <si>
    <t>Examiner Staff ID</t>
  </si>
  <si>
    <t>Examiner Work Number</t>
  </si>
  <si>
    <t>Internal Library Flag</t>
  </si>
  <si>
    <t>Institution Provided Material Codes</t>
  </si>
  <si>
    <t>Institution Provided Materials</t>
  </si>
  <si>
    <t>Student Allowable Material Codes</t>
  </si>
  <si>
    <t>Student Allowable Materials</t>
  </si>
  <si>
    <t>Exam General Notes</t>
  </si>
  <si>
    <t>BBB</t>
  </si>
  <si>
    <t>2022</t>
  </si>
  <si>
    <t>Semester 1</t>
  </si>
  <si>
    <t>BFA715</t>
  </si>
  <si>
    <t>4</t>
  </si>
  <si>
    <t>26</t>
  </si>
  <si>
    <t>0</t>
  </si>
  <si>
    <t/>
  </si>
  <si>
    <t>Standard</t>
  </si>
  <si>
    <t>3 Hours</t>
  </si>
  <si>
    <t>30 Minutes</t>
  </si>
  <si>
    <t>Trevor</t>
  </si>
  <si>
    <t>Wilmshurst</t>
  </si>
  <si>
    <t>02250811</t>
  </si>
  <si>
    <t>No</t>
  </si>
  <si>
    <t>Please check your unit's MyLO page for information about your exam</t>
  </si>
  <si>
    <t>18</t>
  </si>
  <si>
    <t>CMX</t>
  </si>
  <si>
    <t>CAM101</t>
  </si>
  <si>
    <t>116</t>
  </si>
  <si>
    <t>Online (Invigilated)</t>
  </si>
  <si>
    <t>2 Hours</t>
  </si>
  <si>
    <t>15 Minutes</t>
  </si>
  <si>
    <t>Derek</t>
  </si>
  <si>
    <t>Choi-Lundberg</t>
  </si>
  <si>
    <t>02186106</t>
  </si>
  <si>
    <t>Not entered</t>
  </si>
  <si>
    <t>8</t>
  </si>
  <si>
    <t>3</t>
  </si>
  <si>
    <t>N</t>
  </si>
  <si>
    <t>No materials permitted</t>
  </si>
  <si>
    <t>All marking to HBT</t>
  </si>
  <si>
    <t>Jing</t>
  </si>
  <si>
    <t>Jia</t>
  </si>
  <si>
    <t>03005686</t>
  </si>
  <si>
    <t>BY; ME</t>
  </si>
  <si>
    <t>EMQ/MCQ sheet; Yellow booklets x 1</t>
  </si>
  <si>
    <t>DD</t>
  </si>
  <si>
    <t>Bilingual dictionary, any language, non-electronic.</t>
  </si>
  <si>
    <t>CAA206</t>
  </si>
  <si>
    <t>97</t>
  </si>
  <si>
    <t>In School Practical</t>
  </si>
  <si>
    <t>8 Hours</t>
  </si>
  <si>
    <t>Jonathon</t>
  </si>
  <si>
    <t>Sward</t>
  </si>
  <si>
    <t>02627927</t>
  </si>
  <si>
    <t>Please refer to College for specific scheduling information</t>
  </si>
  <si>
    <t>CAM201</t>
  </si>
  <si>
    <t>James</t>
  </si>
  <si>
    <t>Crane</t>
  </si>
  <si>
    <t>03005065</t>
  </si>
  <si>
    <t>CB</t>
  </si>
  <si>
    <t>Hand-held battery operated non-storage non-programmable calculator</t>
  </si>
  <si>
    <t>36</t>
  </si>
  <si>
    <t>CHX</t>
  </si>
  <si>
    <t>CXA101</t>
  </si>
  <si>
    <t>50</t>
  </si>
  <si>
    <t>Jeffrey</t>
  </si>
  <si>
    <t>Beckett</t>
  </si>
  <si>
    <t>02284673</t>
  </si>
  <si>
    <t>111</t>
  </si>
  <si>
    <t>23</t>
  </si>
  <si>
    <t>CZZ101</t>
  </si>
  <si>
    <t>2</t>
  </si>
  <si>
    <t>189</t>
  </si>
  <si>
    <t>Online Test</t>
  </si>
  <si>
    <t>1 Hour</t>
  </si>
  <si>
    <t>Jamie</t>
  </si>
  <si>
    <t>Chapman</t>
  </si>
  <si>
    <t>02243273</t>
  </si>
  <si>
    <t>SZ</t>
  </si>
  <si>
    <t>Open book – any printed, handwritten or electronic materials are permitted</t>
  </si>
  <si>
    <t>BFA713</t>
  </si>
  <si>
    <t>Masoud</t>
  </si>
  <si>
    <t>Azizkhani</t>
  </si>
  <si>
    <t>03005038</t>
  </si>
  <si>
    <t>BR; ME</t>
  </si>
  <si>
    <t>Booklet on request; EMQ/MCQ sheet x 1</t>
  </si>
  <si>
    <t>C6; DD</t>
  </si>
  <si>
    <t>Bilingual dictionary, any language, non-electronic.; Non-printing, non-programmable, hand held battery operated calculator</t>
  </si>
  <si>
    <t>Online Invigilated (Standard)</t>
  </si>
  <si>
    <t>Yes</t>
  </si>
  <si>
    <t>TNS</t>
  </si>
  <si>
    <t>KPA161</t>
  </si>
  <si>
    <t>15</t>
  </si>
  <si>
    <t>Gregory</t>
  </si>
  <si>
    <t>Jordan</t>
  </si>
  <si>
    <t>02008444</t>
  </si>
  <si>
    <t>CPP</t>
  </si>
  <si>
    <t>CSA457</t>
  </si>
  <si>
    <t>34</t>
  </si>
  <si>
    <t>In School Oral</t>
  </si>
  <si>
    <t>Justin</t>
  </si>
  <si>
    <t>Cousins</t>
  </si>
  <si>
    <t>02372092</t>
  </si>
  <si>
    <t>22</t>
  </si>
  <si>
    <t>exams marked where sat</t>
  </si>
  <si>
    <t>CSA355</t>
  </si>
  <si>
    <t>38</t>
  </si>
  <si>
    <t>Felicity</t>
  </si>
  <si>
    <t>Veal</t>
  </si>
  <si>
    <t>02527645</t>
  </si>
  <si>
    <t>TAM</t>
  </si>
  <si>
    <t>JND317</t>
  </si>
  <si>
    <t>Anand</t>
  </si>
  <si>
    <t>Ravi</t>
  </si>
  <si>
    <t>03005057</t>
  </si>
  <si>
    <t>C1; N; X1</t>
  </si>
  <si>
    <t>Drawing Instruments; Hand-held battery operated non-programmable calculator; No materials permitted</t>
  </si>
  <si>
    <t>BN</t>
  </si>
  <si>
    <t>No answer booklet x 1</t>
  </si>
  <si>
    <t>CAM304</t>
  </si>
  <si>
    <t>Roslyn</t>
  </si>
  <si>
    <t>Malley</t>
  </si>
  <si>
    <t>02181857</t>
  </si>
  <si>
    <t>TIA</t>
  </si>
  <si>
    <t>KLA220</t>
  </si>
  <si>
    <t>Take Home</t>
  </si>
  <si>
    <t>Peter</t>
  </si>
  <si>
    <t>Ball</t>
  </si>
  <si>
    <t>02310511</t>
  </si>
  <si>
    <t>CXA632</t>
  </si>
  <si>
    <t>21</t>
  </si>
  <si>
    <t>Jane</t>
  </si>
  <si>
    <t>Pittaway</t>
  </si>
  <si>
    <t>02167813</t>
  </si>
  <si>
    <t>TNG</t>
  </si>
  <si>
    <t>ENG233</t>
  </si>
  <si>
    <t>31</t>
  </si>
  <si>
    <t>Andrew</t>
  </si>
  <si>
    <t>Brocklesby</t>
  </si>
  <si>
    <t>02210089</t>
  </si>
  <si>
    <t>110</t>
  </si>
  <si>
    <t>ENG442</t>
  </si>
  <si>
    <t>13</t>
  </si>
  <si>
    <t>TMS</t>
  </si>
  <si>
    <t>JFA304</t>
  </si>
  <si>
    <t>11</t>
  </si>
  <si>
    <t>Barbara</t>
  </si>
  <si>
    <t>Nowak</t>
  </si>
  <si>
    <t>00912755</t>
  </si>
  <si>
    <t>BY</t>
  </si>
  <si>
    <t>Yellow booklets x 1</t>
  </si>
  <si>
    <t>115</t>
  </si>
  <si>
    <t>KME771</t>
  </si>
  <si>
    <t>37</t>
  </si>
  <si>
    <t>4 Hours</t>
  </si>
  <si>
    <t>Michael</t>
  </si>
  <si>
    <t>Brideson</t>
  </si>
  <si>
    <t>02198611</t>
  </si>
  <si>
    <t>KRA161</t>
  </si>
  <si>
    <t>Exam marked where sat</t>
  </si>
  <si>
    <t>Susan</t>
  </si>
  <si>
    <t>Turland</t>
  </si>
  <si>
    <t>02433360</t>
  </si>
  <si>
    <t>KRA113</t>
  </si>
  <si>
    <t>Jason</t>
  </si>
  <si>
    <t>Smith</t>
  </si>
  <si>
    <t>02219513</t>
  </si>
  <si>
    <t>BEA111</t>
  </si>
  <si>
    <t>27</t>
  </si>
  <si>
    <t>Bao</t>
  </si>
  <si>
    <t>Nguyen</t>
  </si>
  <si>
    <t>03010132</t>
  </si>
  <si>
    <t>KLA432</t>
  </si>
  <si>
    <t>1</t>
  </si>
  <si>
    <t>BEA200</t>
  </si>
  <si>
    <t>Paul</t>
  </si>
  <si>
    <t>Blacklow</t>
  </si>
  <si>
    <t>02071616</t>
  </si>
  <si>
    <t>BEA320</t>
  </si>
  <si>
    <t>24 Hours</t>
  </si>
  <si>
    <t>Oscar</t>
  </si>
  <si>
    <t>Pavlov</t>
  </si>
  <si>
    <t>03000692</t>
  </si>
  <si>
    <t>BEA674</t>
  </si>
  <si>
    <t>10</t>
  </si>
  <si>
    <t>Tian</t>
  </si>
  <si>
    <t>02435158</t>
  </si>
  <si>
    <t>C1; SZ</t>
  </si>
  <si>
    <t>Hand-held battery operated non-programmable calculator; Open book – any printed, handwritten or electronic materials are permitted</t>
  </si>
  <si>
    <t>BFA503</t>
  </si>
  <si>
    <t>Richard Mawulawoe</t>
  </si>
  <si>
    <t>Ahadzie</t>
  </si>
  <si>
    <t>03001846</t>
  </si>
  <si>
    <t>BMA101</t>
  </si>
  <si>
    <t>95</t>
  </si>
  <si>
    <t>Mark</t>
  </si>
  <si>
    <t>Wickham</t>
  </si>
  <si>
    <t>02194797</t>
  </si>
  <si>
    <t>BMA604</t>
  </si>
  <si>
    <t>Lin</t>
  </si>
  <si>
    <t>Yang</t>
  </si>
  <si>
    <t>03004916</t>
  </si>
  <si>
    <t>EAS</t>
  </si>
  <si>
    <t>EMT504</t>
  </si>
  <si>
    <t>170</t>
  </si>
  <si>
    <t>Samantha</t>
  </si>
  <si>
    <t>Lombard</t>
  </si>
  <si>
    <t>03000836</t>
  </si>
  <si>
    <t>M2</t>
  </si>
  <si>
    <t>GDP100 - General Purpose Data Sheet 100Q x 1</t>
  </si>
  <si>
    <t>DN; X3; ZZ</t>
  </si>
  <si>
    <t>2B Pencil and eraser; No Dictionaries Permited in Exam; Single A4 white sheet of paper with notes written on. This can be double sided - in black or blue pen only. No diagrams, images, highlighting or colours other than Black and Blue pen.</t>
  </si>
  <si>
    <t>HSS</t>
  </si>
  <si>
    <t>HGA101</t>
  </si>
  <si>
    <t>All marking to HBT ;;</t>
  </si>
  <si>
    <t>Douglas</t>
  </si>
  <si>
    <t>Ezzy</t>
  </si>
  <si>
    <t>02139077</t>
  </si>
  <si>
    <t>HUM</t>
  </si>
  <si>
    <t>HTL261</t>
  </si>
  <si>
    <t>5</t>
  </si>
  <si>
    <t>Online Exam</t>
  </si>
  <si>
    <t>Jonathan</t>
  </si>
  <si>
    <t>Wallis</t>
  </si>
  <si>
    <t>02437188</t>
  </si>
  <si>
    <t>JEE225</t>
  </si>
  <si>
    <t>29</t>
  </si>
  <si>
    <t>All marking to LTN</t>
  </si>
  <si>
    <t>Nick</t>
  </si>
  <si>
    <t>Johnson</t>
  </si>
  <si>
    <t>02498476</t>
  </si>
  <si>
    <t>C1; X1</t>
  </si>
  <si>
    <t>Drawing Instruments; Hand-held battery operated non-programmable calculator</t>
  </si>
  <si>
    <t>KGP</t>
  </si>
  <si>
    <t>KGA205</t>
  </si>
  <si>
    <t>33</t>
  </si>
  <si>
    <t>72 Hours</t>
  </si>
  <si>
    <t>Russell</t>
  </si>
  <si>
    <t>Warman</t>
  </si>
  <si>
    <t>02609755</t>
  </si>
  <si>
    <t>KGG544</t>
  </si>
  <si>
    <t>7</t>
  </si>
  <si>
    <t>Luke</t>
  </si>
  <si>
    <t>Wallace</t>
  </si>
  <si>
    <t>02341418</t>
  </si>
  <si>
    <t>KCT</t>
  </si>
  <si>
    <t>KIT208</t>
  </si>
  <si>
    <t>Winyu</t>
  </si>
  <si>
    <t>Chinthammit</t>
  </si>
  <si>
    <t>02448534</t>
  </si>
  <si>
    <t>KLA612</t>
  </si>
  <si>
    <t>KLA346 - Plant Pathology</t>
  </si>
  <si>
    <t>6 Hours</t>
  </si>
  <si>
    <t>Calum</t>
  </si>
  <si>
    <t>Wilson</t>
  </si>
  <si>
    <t>02047302</t>
  </si>
  <si>
    <t>KMA002</t>
  </si>
  <si>
    <t>Cosgrove</t>
  </si>
  <si>
    <t>02458199</t>
  </si>
  <si>
    <t>KMA305</t>
  </si>
  <si>
    <t>Malgorzata</t>
  </si>
  <si>
    <t>O'Reilly</t>
  </si>
  <si>
    <t>02315611</t>
  </si>
  <si>
    <t>KPZ307</t>
  </si>
  <si>
    <t>;;</t>
  </si>
  <si>
    <t>Hovenden</t>
  </si>
  <si>
    <t>02037391</t>
  </si>
  <si>
    <t>ENG333</t>
  </si>
  <si>
    <t>12</t>
  </si>
  <si>
    <t>3.5 Hours</t>
  </si>
  <si>
    <t>Evan</t>
  </si>
  <si>
    <t>Franklin</t>
  </si>
  <si>
    <t>03003405</t>
  </si>
  <si>
    <t>BAA215</t>
  </si>
  <si>
    <t>John</t>
  </si>
  <si>
    <t>Streeter</t>
  </si>
  <si>
    <t>00902397</t>
  </si>
  <si>
    <t>CPS</t>
  </si>
  <si>
    <t>PSY111</t>
  </si>
  <si>
    <t>62</t>
  </si>
  <si>
    <t>Garry</t>
  </si>
  <si>
    <t>02277105</t>
  </si>
  <si>
    <t>PSY112</t>
  </si>
  <si>
    <t>Allison</t>
  </si>
  <si>
    <t>Matthews</t>
  </si>
  <si>
    <t>02149982</t>
  </si>
  <si>
    <t>BMA219</t>
  </si>
  <si>
    <t>17</t>
  </si>
  <si>
    <t>Desmond</t>
  </si>
  <si>
    <t>Ayentimi</t>
  </si>
  <si>
    <t>03004393</t>
  </si>
  <si>
    <t>BFA391</t>
  </si>
  <si>
    <t>77</t>
  </si>
  <si>
    <t>Minas</t>
  </si>
  <si>
    <t>02457657</t>
  </si>
  <si>
    <t>102</t>
  </si>
  <si>
    <t>CXA304</t>
  </si>
  <si>
    <t>CXA232 - Functional and Surface Anatomy</t>
  </si>
  <si>
    <t>Matthew</t>
  </si>
  <si>
    <t>Schmidt</t>
  </si>
  <si>
    <t>02394798</t>
  </si>
  <si>
    <t>C1</t>
  </si>
  <si>
    <t>Hand-held battery operated non-programmable calculator</t>
  </si>
  <si>
    <t>ESP326</t>
  </si>
  <si>
    <t>66</t>
  </si>
  <si>
    <t>Helen</t>
  </si>
  <si>
    <t>Partridge</t>
  </si>
  <si>
    <t>02203334</t>
  </si>
  <si>
    <t>No answer booklet</t>
  </si>
  <si>
    <t>HTL101</t>
  </si>
  <si>
    <t>JNB159</t>
  </si>
  <si>
    <t>Martin</t>
  </si>
  <si>
    <t>Crees-Morris</t>
  </si>
  <si>
    <t>02515309</t>
  </si>
  <si>
    <t>C1; UB</t>
  </si>
  <si>
    <t>Hand-held battery operated non-programmable calculator; Open Book-students may use any printed or hand written material.</t>
  </si>
  <si>
    <t>KEA304</t>
  </si>
  <si>
    <t>Leonid</t>
  </si>
  <si>
    <t>Danyushevsky</t>
  </si>
  <si>
    <t>02009172</t>
  </si>
  <si>
    <t>16</t>
  </si>
  <si>
    <t>KGG505</t>
  </si>
  <si>
    <t>Rachael</t>
  </si>
  <si>
    <t>Hurd</t>
  </si>
  <si>
    <t>02039957</t>
  </si>
  <si>
    <t>KHA451</t>
  </si>
  <si>
    <t>BP; M5</t>
  </si>
  <si>
    <t>AS150 - AccuScan 150Q (KHA) x 1; Pink booklets x 3</t>
  </si>
  <si>
    <t>C2; X3</t>
  </si>
  <si>
    <t>2B Pencil and eraser; Any type hand-held battery operated calculator</t>
  </si>
  <si>
    <t>KIT203</t>
  </si>
  <si>
    <t>19</t>
  </si>
  <si>
    <t>Erin</t>
  </si>
  <si>
    <t>Roehrer</t>
  </si>
  <si>
    <t>02445858</t>
  </si>
  <si>
    <t>C; SZ</t>
  </si>
  <si>
    <t>Hand-held battery operated non-storage calculator.; Open book – any printed, handwritten or electronic materials are permitted</t>
  </si>
  <si>
    <t>KIT205</t>
  </si>
  <si>
    <t>Robert</t>
  </si>
  <si>
    <t>Ollington</t>
  </si>
  <si>
    <t>02195229</t>
  </si>
  <si>
    <t>KIT313</t>
  </si>
  <si>
    <t>Zehong</t>
  </si>
  <si>
    <t>Cao</t>
  </si>
  <si>
    <t>03007594</t>
  </si>
  <si>
    <t>KIT503</t>
  </si>
  <si>
    <t>Springer</t>
  </si>
  <si>
    <t>02228402</t>
  </si>
  <si>
    <t>KLA434</t>
  </si>
  <si>
    <t>5 Hours</t>
  </si>
  <si>
    <t>Take Home Exam</t>
  </si>
  <si>
    <t>Tina</t>
  </si>
  <si>
    <t>Acuna</t>
  </si>
  <si>
    <t>02371775</t>
  </si>
  <si>
    <t>LAS</t>
  </si>
  <si>
    <t>LAW251</t>
  </si>
  <si>
    <t>127</t>
  </si>
  <si>
    <t>Clark</t>
  </si>
  <si>
    <t>03010116</t>
  </si>
  <si>
    <t>LAW253</t>
  </si>
  <si>
    <t>123</t>
  </si>
  <si>
    <t>Anja</t>
  </si>
  <si>
    <t>Hilkemeijer</t>
  </si>
  <si>
    <t>02345692</t>
  </si>
  <si>
    <t>JND294</t>
  </si>
  <si>
    <t>20</t>
  </si>
  <si>
    <t>Katherine</t>
  </si>
  <si>
    <t>Fuller</t>
  </si>
  <si>
    <t>03010126</t>
  </si>
  <si>
    <t>JND321</t>
  </si>
  <si>
    <t>4.5 Hours</t>
  </si>
  <si>
    <t>C1; X1; ZS</t>
  </si>
  <si>
    <t>Any printed material; Drawing Instruments; Hand-held battery operated non-programmable calculator</t>
  </si>
  <si>
    <t>C3; SZ</t>
  </si>
  <si>
    <t>Any type hand-held battery operated calculator with all alpha numeric memories erased; Open book – any printed, handwritten or electronic materials are permitted</t>
  </si>
  <si>
    <t>ENG221</t>
  </si>
  <si>
    <t>30</t>
  </si>
  <si>
    <t>Hongyuan</t>
  </si>
  <si>
    <t>Liu</t>
  </si>
  <si>
    <t>02457933</t>
  </si>
  <si>
    <t>BFA107</t>
  </si>
  <si>
    <t>Taranto</t>
  </si>
  <si>
    <t>02535019</t>
  </si>
  <si>
    <t>BFA312</t>
  </si>
  <si>
    <t>Alia</t>
  </si>
  <si>
    <t>Alshamari</t>
  </si>
  <si>
    <t>03003881</t>
  </si>
  <si>
    <t>161</t>
  </si>
  <si>
    <t>KIT111</t>
  </si>
  <si>
    <t>125</t>
  </si>
  <si>
    <t>Mira</t>
  </si>
  <si>
    <t>Park</t>
  </si>
  <si>
    <t>02519823</t>
  </si>
  <si>
    <t>BFA509</t>
  </si>
  <si>
    <t>Roger</t>
  </si>
  <si>
    <t>Colbeck</t>
  </si>
  <si>
    <t>02357722</t>
  </si>
  <si>
    <t>BEA105</t>
  </si>
  <si>
    <t>25</t>
  </si>
  <si>
    <t>Moses</t>
  </si>
  <si>
    <t>Kangogo</t>
  </si>
  <si>
    <t>03000457</t>
  </si>
  <si>
    <t>PSY302</t>
  </si>
  <si>
    <t>Nenagh</t>
  </si>
  <si>
    <t>Kemp</t>
  </si>
  <si>
    <t>02095312</t>
  </si>
  <si>
    <t>Submission needs to be done through MyLO Turnitin</t>
  </si>
  <si>
    <t>BEA242</t>
  </si>
  <si>
    <t>Satoshi</t>
  </si>
  <si>
    <t>Yamazaki</t>
  </si>
  <si>
    <t>02435078</t>
  </si>
  <si>
    <t>BEA286</t>
  </si>
  <si>
    <t>Vladimir</t>
  </si>
  <si>
    <t>Volkov</t>
  </si>
  <si>
    <t>02625156</t>
  </si>
  <si>
    <t>BFA103</t>
  </si>
  <si>
    <t>6</t>
  </si>
  <si>
    <t>Terese</t>
  </si>
  <si>
    <t>Fiedler</t>
  </si>
  <si>
    <t>02589401</t>
  </si>
  <si>
    <t>BFA603</t>
  </si>
  <si>
    <t>BFA605</t>
  </si>
  <si>
    <t>BMA217</t>
  </si>
  <si>
    <t>14</t>
  </si>
  <si>
    <t>Ruth</t>
  </si>
  <si>
    <t>Barton</t>
  </si>
  <si>
    <t>03008515</t>
  </si>
  <si>
    <t>Marked where sat</t>
  </si>
  <si>
    <t>CXA171</t>
  </si>
  <si>
    <t>55</t>
  </si>
  <si>
    <t>Tracy</t>
  </si>
  <si>
    <t>00912894</t>
  </si>
  <si>
    <t>CXA261</t>
  </si>
  <si>
    <t>Stephen</t>
  </si>
  <si>
    <t>Myers</t>
  </si>
  <si>
    <t>02599914</t>
  </si>
  <si>
    <t>HTL317</t>
  </si>
  <si>
    <t>JNB251</t>
  </si>
  <si>
    <t>Wenming</t>
  </si>
  <si>
    <t>Shi</t>
  </si>
  <si>
    <t>03001140</t>
  </si>
  <si>
    <t>JNB521</t>
  </si>
  <si>
    <t>Hong-Oanh</t>
  </si>
  <si>
    <t>02377906</t>
  </si>
  <si>
    <t>JND318</t>
  </si>
  <si>
    <t>Darrel</t>
  </si>
  <si>
    <t>Silva</t>
  </si>
  <si>
    <t>02439298</t>
  </si>
  <si>
    <t>C1; MV; X1</t>
  </si>
  <si>
    <t>Drawing Instruments; Hand-held battery operated non-programmable calculator; MV Sample Hydrostatic Tables</t>
  </si>
  <si>
    <t>JNE316</t>
  </si>
  <si>
    <t>Nawarathne</t>
  </si>
  <si>
    <t>03010163</t>
  </si>
  <si>
    <t>KIT108</t>
  </si>
  <si>
    <t>45</t>
  </si>
  <si>
    <t>Son</t>
  </si>
  <si>
    <t>Tran</t>
  </si>
  <si>
    <t>03007585</t>
  </si>
  <si>
    <t>61</t>
  </si>
  <si>
    <t>KIT305</t>
  </si>
  <si>
    <t>Lindsay</t>
  </si>
  <si>
    <t>Wells</t>
  </si>
  <si>
    <t>02555248</t>
  </si>
  <si>
    <t>KLA534</t>
  </si>
  <si>
    <t>KLA381 - Agricultural Landscape Systems</t>
  </si>
  <si>
    <t>Richard</t>
  </si>
  <si>
    <t>Doyle</t>
  </si>
  <si>
    <t>02049637</t>
  </si>
  <si>
    <t>KMA153</t>
  </si>
  <si>
    <t>146</t>
  </si>
  <si>
    <t>Danijela</t>
  </si>
  <si>
    <t>Ivkovic</t>
  </si>
  <si>
    <t>02147264</t>
  </si>
  <si>
    <t>KYA211</t>
  </si>
  <si>
    <t>Anya</t>
  </si>
  <si>
    <t>Reading</t>
  </si>
  <si>
    <t>02365651</t>
  </si>
  <si>
    <t>KLA304</t>
  </si>
  <si>
    <t>KLA604 - Foodborne Pathogens</t>
  </si>
  <si>
    <t>Bowman</t>
  </si>
  <si>
    <t>02063008</t>
  </si>
  <si>
    <t>JNE238</t>
  </si>
  <si>
    <t>Hettiarachchige</t>
  </si>
  <si>
    <t>Abeysiriwardhane</t>
  </si>
  <si>
    <t>02583430</t>
  </si>
  <si>
    <t>ENG432</t>
  </si>
  <si>
    <t>Bernardo</t>
  </si>
  <si>
    <t>Leon de la Barra</t>
  </si>
  <si>
    <t>02276744</t>
  </si>
  <si>
    <t>KSM610</t>
  </si>
  <si>
    <t>JFA203 - Aquaculture Production</t>
  </si>
  <si>
    <t>Kelli</t>
  </si>
  <si>
    <t>Anderson</t>
  </si>
  <si>
    <t>03006244</t>
  </si>
  <si>
    <t>KPZ721</t>
  </si>
  <si>
    <t>KPZ310 - Genetics and Evolution III</t>
  </si>
  <si>
    <t>Weller</t>
  </si>
  <si>
    <t>02049056</t>
  </si>
  <si>
    <t>59</t>
  </si>
  <si>
    <t>46</t>
  </si>
  <si>
    <t>42</t>
  </si>
  <si>
    <t>PSY223</t>
  </si>
  <si>
    <t>Juan</t>
  </si>
  <si>
    <t>Canales</t>
  </si>
  <si>
    <t>03003662</t>
  </si>
  <si>
    <t>BFA504</t>
  </si>
  <si>
    <t>Claire</t>
  </si>
  <si>
    <t>Horner</t>
  </si>
  <si>
    <t>02483248</t>
  </si>
  <si>
    <t>LAW229</t>
  </si>
  <si>
    <t>119</t>
  </si>
  <si>
    <t>Cockburn</t>
  </si>
  <si>
    <t>02300920</t>
  </si>
  <si>
    <t>BEA651</t>
  </si>
  <si>
    <t>Xiaohu</t>
  </si>
  <si>
    <t>Deng</t>
  </si>
  <si>
    <t>03003370</t>
  </si>
  <si>
    <t>BEA652</t>
  </si>
  <si>
    <t>BFA507</t>
  </si>
  <si>
    <t>Online Invigilated (Standard);;;;</t>
  </si>
  <si>
    <t>Debbie</t>
  </si>
  <si>
    <t>Wills</t>
  </si>
  <si>
    <t>02315649</t>
  </si>
  <si>
    <t>BMA777</t>
  </si>
  <si>
    <t>All marking in HBT</t>
  </si>
  <si>
    <t>Farveh</t>
  </si>
  <si>
    <t>Farivar</t>
  </si>
  <si>
    <t>03004938</t>
  </si>
  <si>
    <t>CXA232</t>
  </si>
  <si>
    <t>CXA304 - Scientific Principles of Stren</t>
  </si>
  <si>
    <t>JEE103</t>
  </si>
  <si>
    <t>Exams marked where sat</t>
  </si>
  <si>
    <t>Christopher</t>
  </si>
  <si>
    <t>Chin</t>
  </si>
  <si>
    <t>02377085</t>
  </si>
  <si>
    <t>C1; X8</t>
  </si>
  <si>
    <t>Hand-held battery operated non-programmable calculator; Unannotated set of tables of mathematical formulae</t>
  </si>
  <si>
    <t>JEE329</t>
  </si>
  <si>
    <t>Duffy</t>
  </si>
  <si>
    <t>02377245</t>
  </si>
  <si>
    <t>JFA203</t>
  </si>
  <si>
    <t>KSM610 - Aquaculture Production</t>
  </si>
  <si>
    <t>JND280</t>
  </si>
  <si>
    <t>Aldric</t>
  </si>
  <si>
    <t>Pietersz</t>
  </si>
  <si>
    <t>02616140</t>
  </si>
  <si>
    <t>KEA101</t>
  </si>
  <si>
    <t>112</t>
  </si>
  <si>
    <t>Karin</t>
  </si>
  <si>
    <t>Orth</t>
  </si>
  <si>
    <t>02086307</t>
  </si>
  <si>
    <t>KGG255</t>
  </si>
  <si>
    <t>KGG307</t>
  </si>
  <si>
    <t>Watson</t>
  </si>
  <si>
    <t>02197633</t>
  </si>
  <si>
    <t>KIT109</t>
  </si>
  <si>
    <t>Ian</t>
  </si>
  <si>
    <t>Lewis</t>
  </si>
  <si>
    <t>02147406</t>
  </si>
  <si>
    <t>KMA152</t>
  </si>
  <si>
    <t>Hettiarachchilae</t>
  </si>
  <si>
    <t>Dharmadasa</t>
  </si>
  <si>
    <t>01003449</t>
  </si>
  <si>
    <t>C5; UB</t>
  </si>
  <si>
    <t>Non-programmable, non-alpha-numeric, hand held battery operated calculator; Open Book-students may use any printed or hand written material.</t>
  </si>
  <si>
    <t>KRA101</t>
  </si>
  <si>
    <t>JND292</t>
  </si>
  <si>
    <t>Samrat</t>
  </si>
  <si>
    <t>Ghosh</t>
  </si>
  <si>
    <t>02452806</t>
  </si>
  <si>
    <t>JNE239</t>
  </si>
  <si>
    <t>T M Rabiul</t>
  </si>
  <si>
    <t>Islam</t>
  </si>
  <si>
    <t>02571604</t>
  </si>
  <si>
    <t>CA; GH; Z4</t>
  </si>
  <si>
    <t>A4 double-sided formula sheet as provided by the lecturer, with HANDWRITTEN annotations ONLY. Formula sheet must be handed in with answer booklet; Calculators listed in the Handbook for first year engineering examinations HP32S, EL-1520, EL531GH, FX-82, FX-100S; Thermodynamics and Transport Properties of Fluids Rogers and Mayhew</t>
  </si>
  <si>
    <t>ENG222</t>
  </si>
  <si>
    <t>Online Test/Exam (Non-Invigilated)</t>
  </si>
  <si>
    <t>Damien</t>
  </si>
  <si>
    <t>Holloway</t>
  </si>
  <si>
    <t>02029005</t>
  </si>
  <si>
    <t>ENG311</t>
  </si>
  <si>
    <t>Xiaolin</t>
  </si>
  <si>
    <t>Wang</t>
  </si>
  <si>
    <t>02533535</t>
  </si>
  <si>
    <t>ENG332</t>
  </si>
  <si>
    <t>Jan</t>
  </si>
  <si>
    <t>Olivier</t>
  </si>
  <si>
    <t>02496188</t>
  </si>
  <si>
    <t>PSY211</t>
  </si>
  <si>
    <t>Palmer</t>
  </si>
  <si>
    <t>02521191</t>
  </si>
  <si>
    <t>BFA515</t>
  </si>
  <si>
    <t>McLaren</t>
  </si>
  <si>
    <t>03005973</t>
  </si>
  <si>
    <t>ENG706</t>
  </si>
  <si>
    <t>BFA201</t>
  </si>
  <si>
    <t>CXA307</t>
  </si>
  <si>
    <t>32</t>
  </si>
  <si>
    <t>Anne</t>
  </si>
  <si>
    <t>Hanley</t>
  </si>
  <si>
    <t>03005493</t>
  </si>
  <si>
    <t>HPP222</t>
  </si>
  <si>
    <t>Aynsley</t>
  </si>
  <si>
    <t>Kellow</t>
  </si>
  <si>
    <t>02107737</t>
  </si>
  <si>
    <t>JNB253</t>
  </si>
  <si>
    <t>Poomintr</t>
  </si>
  <si>
    <t>Sooksripaisarnkit</t>
  </si>
  <si>
    <t>03000852</t>
  </si>
  <si>
    <t>UB</t>
  </si>
  <si>
    <t>Open Book-students may use any printed or hand written material.</t>
  </si>
  <si>
    <t>KGA204</t>
  </si>
  <si>
    <t>Joanna</t>
  </si>
  <si>
    <t>Ellison</t>
  </si>
  <si>
    <t>02091531</t>
  </si>
  <si>
    <t>LAW452</t>
  </si>
  <si>
    <t>Gino</t>
  </si>
  <si>
    <t>Dal Pont</t>
  </si>
  <si>
    <t>01001910</t>
  </si>
  <si>
    <t>ZUC</t>
  </si>
  <si>
    <t>XAB090</t>
  </si>
  <si>
    <t>Stratton</t>
  </si>
  <si>
    <t>02559824</t>
  </si>
  <si>
    <t>AG</t>
  </si>
  <si>
    <t>Graph paper</t>
  </si>
  <si>
    <t>C1; SZ; X9</t>
  </si>
  <si>
    <t>Hand-held battery operated non-programmable calculator; Open book – any printed, handwritten or electronic materials are permitted; Ruler</t>
  </si>
  <si>
    <t>KHB100</t>
  </si>
  <si>
    <t>47</t>
  </si>
  <si>
    <t>KIT508</t>
  </si>
  <si>
    <t>LAW620</t>
  </si>
  <si>
    <t>Benjamin</t>
  </si>
  <si>
    <t>Richardson</t>
  </si>
  <si>
    <t>02575717</t>
  </si>
  <si>
    <t>KSM310</t>
  </si>
  <si>
    <t>Maxim</t>
  </si>
  <si>
    <t>Nikurashin</t>
  </si>
  <si>
    <t>02535449</t>
  </si>
  <si>
    <t>BEA603</t>
  </si>
  <si>
    <t>Thollar</t>
  </si>
  <si>
    <t>02038899</t>
  </si>
  <si>
    <t>ENG720</t>
  </si>
  <si>
    <t>81</t>
  </si>
  <si>
    <t>ENG444</t>
  </si>
  <si>
    <t>Gholamreza</t>
  </si>
  <si>
    <t>Kefayati</t>
  </si>
  <si>
    <t>03005976</t>
  </si>
  <si>
    <t>BMA331</t>
  </si>
  <si>
    <t>Xuesong</t>
  </si>
  <si>
    <t>Bai</t>
  </si>
  <si>
    <t>02538152</t>
  </si>
  <si>
    <t>KLA381</t>
  </si>
  <si>
    <t>KLA534 - Agricultural Landscape systems</t>
  </si>
  <si>
    <t>49</t>
  </si>
  <si>
    <t>BFA526</t>
  </si>
  <si>
    <t>Bernadette</t>
  </si>
  <si>
    <t>02240283</t>
  </si>
  <si>
    <t>CBA221</t>
  </si>
  <si>
    <t>40</t>
  </si>
  <si>
    <t>Richards</t>
  </si>
  <si>
    <t>02170713</t>
  </si>
  <si>
    <t>JEE235</t>
  </si>
  <si>
    <t>Irene</t>
  </si>
  <si>
    <t>Penesis</t>
  </si>
  <si>
    <t>02377989</t>
  </si>
  <si>
    <t>C2; X8</t>
  </si>
  <si>
    <t>Any type hand-held battery operated calculator; Unannotated set of tables of mathematical formulae</t>
  </si>
  <si>
    <t>KGA332</t>
  </si>
  <si>
    <t>24</t>
  </si>
  <si>
    <t>David</t>
  </si>
  <si>
    <t>Kendal</t>
  </si>
  <si>
    <t>03004693</t>
  </si>
  <si>
    <t>N3</t>
  </si>
  <si>
    <t>One A4 double sided or two A4 single sided handwritten or typed notes</t>
  </si>
  <si>
    <t>KIT206</t>
  </si>
  <si>
    <t>Muhammad Bilal</t>
  </si>
  <si>
    <t>Amin</t>
  </si>
  <si>
    <t>03008616</t>
  </si>
  <si>
    <t>KLA609</t>
  </si>
  <si>
    <t>KLA396 - Food Microbiology</t>
  </si>
  <si>
    <t>Thomas</t>
  </si>
  <si>
    <t>Ross</t>
  </si>
  <si>
    <t>02025322</t>
  </si>
  <si>
    <t>Online Exam;;</t>
  </si>
  <si>
    <t>KRA211</t>
  </si>
  <si>
    <t>Seen</t>
  </si>
  <si>
    <t>02025242</t>
  </si>
  <si>
    <t>KSA205</t>
  </si>
  <si>
    <t>9</t>
  </si>
  <si>
    <t>Taryn</t>
  </si>
  <si>
    <t>Noble</t>
  </si>
  <si>
    <t>02498583</t>
  </si>
  <si>
    <t>LAW353</t>
  </si>
  <si>
    <t>94</t>
  </si>
  <si>
    <t>KSM309</t>
  </si>
  <si>
    <t>44</t>
  </si>
  <si>
    <t>Simon</t>
  </si>
  <si>
    <t>Wotherspoon</t>
  </si>
  <si>
    <t>02017834</t>
  </si>
  <si>
    <t>Yellow booklets x 2</t>
  </si>
  <si>
    <t>C2; UB</t>
  </si>
  <si>
    <t>Any type hand-held battery operated calculator; Open Book-students may use any printed or hand written material.</t>
  </si>
  <si>
    <t>KLA604</t>
  </si>
  <si>
    <t>KLA304 - Foodborne Pathogens</t>
  </si>
  <si>
    <t>KMA252 - Calculus and Applications 2</t>
  </si>
  <si>
    <t>KPZ306</t>
  </si>
  <si>
    <t>KPZ716 - Adv Conserv Physiology</t>
  </si>
  <si>
    <t>Ashley</t>
  </si>
  <si>
    <t>Edwards</t>
  </si>
  <si>
    <t>02070549</t>
  </si>
  <si>
    <t>KIT502</t>
  </si>
  <si>
    <t>Soonja</t>
  </si>
  <si>
    <t>Yeom</t>
  </si>
  <si>
    <t>02033921</t>
  </si>
  <si>
    <t>131</t>
  </si>
  <si>
    <t>BEA321</t>
  </si>
  <si>
    <t>Joaquin</t>
  </si>
  <si>
    <t>Vespignani</t>
  </si>
  <si>
    <t>02536169</t>
  </si>
  <si>
    <t>BEA343</t>
  </si>
  <si>
    <t>BEA706</t>
  </si>
  <si>
    <t>03003318</t>
  </si>
  <si>
    <t>BMA506</t>
  </si>
  <si>
    <t>78</t>
  </si>
  <si>
    <t>Eleanor</t>
  </si>
  <si>
    <t>Grimmer</t>
  </si>
  <si>
    <t>02295144</t>
  </si>
  <si>
    <t>172</t>
  </si>
  <si>
    <t>JFA213</t>
  </si>
  <si>
    <t>Emily</t>
  </si>
  <si>
    <t>Ogier</t>
  </si>
  <si>
    <t>02452673</t>
  </si>
  <si>
    <t>JFA214</t>
  </si>
  <si>
    <t>Williams</t>
  </si>
  <si>
    <t>02378321</t>
  </si>
  <si>
    <t>JND151</t>
  </si>
  <si>
    <t>Neil</t>
  </si>
  <si>
    <t>Pereira</t>
  </si>
  <si>
    <t>02377998</t>
  </si>
  <si>
    <t>JND281</t>
  </si>
  <si>
    <t>Siriwardhana</t>
  </si>
  <si>
    <t>Hirimbure Gamage</t>
  </si>
  <si>
    <t>02399922</t>
  </si>
  <si>
    <t>JNE231</t>
  </si>
  <si>
    <t>Joshua</t>
  </si>
  <si>
    <t>Weber</t>
  </si>
  <si>
    <t>02525043</t>
  </si>
  <si>
    <t>KEA341</t>
  </si>
  <si>
    <t>Practical Exam</t>
  </si>
  <si>
    <t>Shaun</t>
  </si>
  <si>
    <t>Barker</t>
  </si>
  <si>
    <t>03005894</t>
  </si>
  <si>
    <t>Please refer to MyLo for specifics around location</t>
  </si>
  <si>
    <t>KGA326</t>
  </si>
  <si>
    <t>KIT303</t>
  </si>
  <si>
    <t>Vasundhara</t>
  </si>
  <si>
    <t>Rani</t>
  </si>
  <si>
    <t>03010829</t>
  </si>
  <si>
    <t>KIT317</t>
  </si>
  <si>
    <t>Ananda</t>
  </si>
  <si>
    <t>Maiti</t>
  </si>
  <si>
    <t>03007567</t>
  </si>
  <si>
    <t>KIT710</t>
  </si>
  <si>
    <t>Sonia</t>
  </si>
  <si>
    <t>Sadeghian Esfahani</t>
  </si>
  <si>
    <t>03010121</t>
  </si>
  <si>
    <t>KLA396</t>
  </si>
  <si>
    <t>KLA609 - Food Microbiology</t>
  </si>
  <si>
    <t>KYA101</t>
  </si>
  <si>
    <t>53</t>
  </si>
  <si>
    <t>Krzysztof</t>
  </si>
  <si>
    <t>Bolejko</t>
  </si>
  <si>
    <t>03006914</t>
  </si>
  <si>
    <t>KYA321</t>
  </si>
  <si>
    <t>Stanislav</t>
  </si>
  <si>
    <t>Shabala</t>
  </si>
  <si>
    <t>02210356</t>
  </si>
  <si>
    <t>KZA161</t>
  </si>
  <si>
    <t>ENG421</t>
  </si>
  <si>
    <t>KRA241</t>
  </si>
  <si>
    <t>PSY311</t>
  </si>
  <si>
    <t>Raimondo</t>
  </si>
  <si>
    <t>Bruno</t>
  </si>
  <si>
    <t>02061275</t>
  </si>
  <si>
    <t>Submission through MyLO Turnitin</t>
  </si>
  <si>
    <t>PSY325</t>
  </si>
  <si>
    <t>KLA120</t>
  </si>
  <si>
    <t>Sarah</t>
  </si>
  <si>
    <t>Andrewartha</t>
  </si>
  <si>
    <t>02557975</t>
  </si>
  <si>
    <t>KIT717</t>
  </si>
  <si>
    <t>BEA683</t>
  </si>
  <si>
    <t>CSA231</t>
  </si>
  <si>
    <t>Vanni</t>
  </si>
  <si>
    <t>Caruso</t>
  </si>
  <si>
    <t>02622783</t>
  </si>
  <si>
    <t>BP; M4</t>
  </si>
  <si>
    <t>AS100 - AccuScan 100Q (CSA); Pink booklets</t>
  </si>
  <si>
    <t>ESP217</t>
  </si>
  <si>
    <t>169</t>
  </si>
  <si>
    <t>Cooley</t>
  </si>
  <si>
    <t>02026409</t>
  </si>
  <si>
    <t>KSM611 - Aquatic Animal Physiology and</t>
  </si>
  <si>
    <t>KEA306</t>
  </si>
  <si>
    <t>Sebastien</t>
  </si>
  <si>
    <t>Meffre</t>
  </si>
  <si>
    <t>02093392</t>
  </si>
  <si>
    <t>KGG370</t>
  </si>
  <si>
    <t>KIT107</t>
  </si>
  <si>
    <t>Julian</t>
  </si>
  <si>
    <t>Dermoudy</t>
  </si>
  <si>
    <t>00901108</t>
  </si>
  <si>
    <t>KLA115</t>
  </si>
  <si>
    <t>Katrina</t>
  </si>
  <si>
    <t>Durham</t>
  </si>
  <si>
    <t>03005017</t>
  </si>
  <si>
    <t>BP</t>
  </si>
  <si>
    <t>Pink booklets x 2</t>
  </si>
  <si>
    <t>KLA312</t>
  </si>
  <si>
    <t>Saideepa</t>
  </si>
  <si>
    <t>Kumar</t>
  </si>
  <si>
    <t>03003848</t>
  </si>
  <si>
    <t>KLA437</t>
  </si>
  <si>
    <t>KLA210 - Microbiology</t>
  </si>
  <si>
    <t>Lyndal</t>
  </si>
  <si>
    <t>Mellefont</t>
  </si>
  <si>
    <t>02027497</t>
  </si>
  <si>
    <t>BFA601</t>
  </si>
  <si>
    <t>54</t>
  </si>
  <si>
    <t>Mary</t>
  </si>
  <si>
    <t>Charbonneau</t>
  </si>
  <si>
    <t>02560409</t>
  </si>
  <si>
    <t>KPZ310</t>
  </si>
  <si>
    <t>KPZ721 - Advanced Genetics &amp; Evolution</t>
  </si>
  <si>
    <t>BEA201</t>
  </si>
  <si>
    <t>Tocock</t>
  </si>
  <si>
    <t>02580487</t>
  </si>
  <si>
    <t>This Take-Home examination will run for 5 days as per the Unit Outline</t>
  </si>
  <si>
    <t>202</t>
  </si>
  <si>
    <t>BEA472</t>
  </si>
  <si>
    <t>02625281</t>
  </si>
  <si>
    <t>85</t>
  </si>
  <si>
    <t>CXA652</t>
  </si>
  <si>
    <t>Nicole</t>
  </si>
  <si>
    <t>Ranson</t>
  </si>
  <si>
    <t>02531425</t>
  </si>
  <si>
    <t>HAB308</t>
  </si>
  <si>
    <t>Mitchell</t>
  </si>
  <si>
    <t>Rolls</t>
  </si>
  <si>
    <t>02166272</t>
  </si>
  <si>
    <t>JNB522</t>
  </si>
  <si>
    <t>KIT202</t>
  </si>
  <si>
    <t>KIT318</t>
  </si>
  <si>
    <t>Saurabh</t>
  </si>
  <si>
    <t>Garg</t>
  </si>
  <si>
    <t>02577649</t>
  </si>
  <si>
    <t>KLA255</t>
  </si>
  <si>
    <t>41</t>
  </si>
  <si>
    <t>Marking Location to be confirmed</t>
  </si>
  <si>
    <t>BP; BY</t>
  </si>
  <si>
    <t>Pink booklets x 1; Yellow booklets x 1</t>
  </si>
  <si>
    <t>KLA316</t>
  </si>
  <si>
    <t>KLA533 - Agricultural Technology and In</t>
  </si>
  <si>
    <t>Caroline</t>
  </si>
  <si>
    <t>Mohammed</t>
  </si>
  <si>
    <t>02071008</t>
  </si>
  <si>
    <t>KPA214</t>
  </si>
  <si>
    <t>43</t>
  </si>
  <si>
    <t>Wiltshire</t>
  </si>
  <si>
    <t>02000549</t>
  </si>
  <si>
    <t>ENG312</t>
  </si>
  <si>
    <t>Alan</t>
  </si>
  <si>
    <t>Henderson</t>
  </si>
  <si>
    <t>02245098</t>
  </si>
  <si>
    <t>ENG331</t>
  </si>
  <si>
    <t>KPZ720</t>
  </si>
  <si>
    <t>KPZ312 - Scientific Methods in Biology</t>
  </si>
  <si>
    <t>12 Hours</t>
  </si>
  <si>
    <t>12 Hour Take home - to be scheduled</t>
  </si>
  <si>
    <t>Leon</t>
  </si>
  <si>
    <t>Barmuta</t>
  </si>
  <si>
    <t>01006623</t>
  </si>
  <si>
    <t>CE; UB</t>
  </si>
  <si>
    <t>Any handheld calculator. Students must note the make and model of their calculator on their paper; Open Book-students may use any printed or hand written material.</t>
  </si>
  <si>
    <t>PSY125</t>
  </si>
  <si>
    <t>Sauer</t>
  </si>
  <si>
    <t>02587507</t>
  </si>
  <si>
    <t>KYA501</t>
  </si>
  <si>
    <t>Ellingsen</t>
  </si>
  <si>
    <t>02029892</t>
  </si>
  <si>
    <t>CSA230</t>
  </si>
  <si>
    <t>CXA103</t>
  </si>
  <si>
    <t>Denis</t>
  </si>
  <si>
    <t>Visentin</t>
  </si>
  <si>
    <t>02081842</t>
  </si>
  <si>
    <t>CXA204</t>
  </si>
  <si>
    <t>Chin-Liang</t>
  </si>
  <si>
    <t>Beh</t>
  </si>
  <si>
    <t>02070511</t>
  </si>
  <si>
    <t>103</t>
  </si>
  <si>
    <t>EMT521</t>
  </si>
  <si>
    <t>88</t>
  </si>
  <si>
    <t>Tracey</t>
  </si>
  <si>
    <t>Muir</t>
  </si>
  <si>
    <t>02245329</t>
  </si>
  <si>
    <t>HAF104</t>
  </si>
  <si>
    <t>Lucy</t>
  </si>
  <si>
    <t>Tatman</t>
  </si>
  <si>
    <t>02362071</t>
  </si>
  <si>
    <t>NR</t>
  </si>
  <si>
    <t>Two A4 sides (one sheet of A4 paper with writing on both sides or two sheets of A4 paper with writing on one side of each sheet) of handwritten or typed notes, no restriction on size or number of lines. Sheet(s) to be handed in with answer booklet.</t>
  </si>
  <si>
    <t>KLA432 - Animal Production Systems</t>
  </si>
  <si>
    <t>ENG703</t>
  </si>
  <si>
    <t>ENG315</t>
  </si>
  <si>
    <t>CXA385</t>
  </si>
  <si>
    <t>Sharman</t>
  </si>
  <si>
    <t>02526021</t>
  </si>
  <si>
    <t>HMC219</t>
  </si>
  <si>
    <t>YanJun</t>
  </si>
  <si>
    <t>02318639</t>
  </si>
  <si>
    <t>HMJ204</t>
  </si>
  <si>
    <t>Yoji</t>
  </si>
  <si>
    <t>Hashimoto</t>
  </si>
  <si>
    <t>02215240</t>
  </si>
  <si>
    <t>JEE246</t>
  </si>
  <si>
    <t>Nagi</t>
  </si>
  <si>
    <t>Abdussamie</t>
  </si>
  <si>
    <t>02557394</t>
  </si>
  <si>
    <t>C2; X1</t>
  </si>
  <si>
    <t>Any type hand-held battery operated calculator; Drawing Instruments</t>
  </si>
  <si>
    <t>JNE313</t>
  </si>
  <si>
    <t>Abdullah</t>
  </si>
  <si>
    <t>Sardar</t>
  </si>
  <si>
    <t>02607690</t>
  </si>
  <si>
    <t>JNE314</t>
  </si>
  <si>
    <t>Gamini</t>
  </si>
  <si>
    <t>Lokuketagoda</t>
  </si>
  <si>
    <t>02395103</t>
  </si>
  <si>
    <t>KGG330</t>
  </si>
  <si>
    <t>74</t>
  </si>
  <si>
    <t>KIT711</t>
  </si>
  <si>
    <t>KLA220 - Animal Production Systems</t>
  </si>
  <si>
    <t>LAW422</t>
  </si>
  <si>
    <t>100</t>
  </si>
  <si>
    <t>87</t>
  </si>
  <si>
    <t>CXA209</t>
  </si>
  <si>
    <t>Simone</t>
  </si>
  <si>
    <t>Lee</t>
  </si>
  <si>
    <t>02596138</t>
  </si>
  <si>
    <t>KIT607</t>
  </si>
  <si>
    <t>KSM606</t>
  </si>
  <si>
    <t>Haddy</t>
  </si>
  <si>
    <t>02080283</t>
  </si>
  <si>
    <t>185</t>
  </si>
  <si>
    <t>82</t>
  </si>
  <si>
    <t>BMA258</t>
  </si>
  <si>
    <t>35</t>
  </si>
  <si>
    <t>Gaurangi</t>
  </si>
  <si>
    <t>Laud</t>
  </si>
  <si>
    <t>03000131</t>
  </si>
  <si>
    <t>KEA208</t>
  </si>
  <si>
    <t>KGG306</t>
  </si>
  <si>
    <t>KIT105</t>
  </si>
  <si>
    <t>Herbert</t>
  </si>
  <si>
    <t>01003043</t>
  </si>
  <si>
    <t>KLA533</t>
  </si>
  <si>
    <t>KLA316 - Agricultural Technology and In</t>
  </si>
  <si>
    <t>KRA341</t>
  </si>
  <si>
    <t>KSA101</t>
  </si>
  <si>
    <t>150</t>
  </si>
  <si>
    <t>Hanne</t>
  </si>
  <si>
    <t>Nielsen</t>
  </si>
  <si>
    <t>02603710</t>
  </si>
  <si>
    <t>JND293</t>
  </si>
  <si>
    <t>235</t>
  </si>
  <si>
    <t>CXA625</t>
  </si>
  <si>
    <t>Sukhwinder</t>
  </si>
  <si>
    <t>Sohal</t>
  </si>
  <si>
    <t>02362204</t>
  </si>
  <si>
    <t>LAW334</t>
  </si>
  <si>
    <t>02192542</t>
  </si>
  <si>
    <t>57</t>
  </si>
  <si>
    <t>70</t>
  </si>
  <si>
    <t>JFA302</t>
  </si>
  <si>
    <t>KSM615 - Aquatic Animal Feeds and Nutri</t>
  </si>
  <si>
    <t>Louise</t>
  </si>
  <si>
    <t>Adams</t>
  </si>
  <si>
    <t>02169431</t>
  </si>
  <si>
    <t>JND150</t>
  </si>
  <si>
    <t>Moist</t>
  </si>
  <si>
    <t>00241541</t>
  </si>
  <si>
    <t>39</t>
  </si>
  <si>
    <t>KGG315</t>
  </si>
  <si>
    <t>KHA501</t>
  </si>
  <si>
    <t>Mercer</t>
  </si>
  <si>
    <t>03000928</t>
  </si>
  <si>
    <t>Pink booklets x 4</t>
  </si>
  <si>
    <t>X3</t>
  </si>
  <si>
    <t>2B Pencil and eraser</t>
  </si>
  <si>
    <t>KIT405</t>
  </si>
  <si>
    <t>Wenli</t>
  </si>
  <si>
    <t>03003070</t>
  </si>
  <si>
    <t>KLA346</t>
  </si>
  <si>
    <t>KLA612 - Plant Pathology</t>
  </si>
  <si>
    <t>KMA252</t>
  </si>
  <si>
    <t>114</t>
  </si>
  <si>
    <t>KME771 - Engineering Mathematics</t>
  </si>
  <si>
    <t>Nathan</t>
  </si>
  <si>
    <t>Kilah</t>
  </si>
  <si>
    <t>02551707</t>
  </si>
  <si>
    <t>KRA300</t>
  </si>
  <si>
    <t>194</t>
  </si>
  <si>
    <t>JEE361</t>
  </si>
  <si>
    <t>Vikrambhai</t>
  </si>
  <si>
    <t>Garaniya</t>
  </si>
  <si>
    <t>02393773</t>
  </si>
  <si>
    <t>C2; TL; X1</t>
  </si>
  <si>
    <t>All course notes, prescribed and recommended texts.; Any type hand-held battery operated calculator; Drawing Instruments</t>
  </si>
  <si>
    <t>135</t>
  </si>
  <si>
    <t>KAO</t>
  </si>
  <si>
    <t>KAA110</t>
  </si>
  <si>
    <t>Ali</t>
  </si>
  <si>
    <t>Tolooiyan</t>
  </si>
  <si>
    <t>03006804</t>
  </si>
  <si>
    <t>175</t>
  </si>
  <si>
    <t>198</t>
  </si>
  <si>
    <t>CB; SZ</t>
  </si>
  <si>
    <t>Hand-held battery operated non-storage non-programmable calculator; Open book – any printed, handwritten or electronic materials are permitted</t>
  </si>
  <si>
    <t>JFA316</t>
  </si>
  <si>
    <t>Fischer</t>
  </si>
  <si>
    <t>02443597</t>
  </si>
  <si>
    <t>129</t>
  </si>
  <si>
    <t>KIT204</t>
  </si>
  <si>
    <t>28</t>
  </si>
  <si>
    <t>KPZ312</t>
  </si>
  <si>
    <t>56</t>
  </si>
  <si>
    <t>KPZ720 - Adv Scientific Methods in Bio</t>
  </si>
  <si>
    <t>KSM611</t>
  </si>
  <si>
    <t>JFA304 - Aquatic Animal Physiology and</t>
  </si>
  <si>
    <t>117</t>
  </si>
  <si>
    <t>JEE333</t>
  </si>
  <si>
    <t>Pengfei</t>
  </si>
  <si>
    <t>02553165</t>
  </si>
  <si>
    <t>AJ; X1</t>
  </si>
  <si>
    <t>Any written materials relevant to the exam and not causing a public nuisance.  No electronic devices except hand-held battery operated calculator.; Drawing Instruments</t>
  </si>
  <si>
    <t>KLA310</t>
  </si>
  <si>
    <t>Alistair</t>
  </si>
  <si>
    <t>Gracie</t>
  </si>
  <si>
    <t>02089576</t>
  </si>
  <si>
    <t>KLA314</t>
  </si>
  <si>
    <t>Geoff</t>
  </si>
  <si>
    <t>Allen</t>
  </si>
  <si>
    <t>02139059</t>
  </si>
  <si>
    <t>KRA343</t>
  </si>
  <si>
    <t>Stuart</t>
  </si>
  <si>
    <t>Thickett</t>
  </si>
  <si>
    <t>02600195</t>
  </si>
  <si>
    <t>KSM308</t>
  </si>
  <si>
    <t>Wright</t>
  </si>
  <si>
    <t>02393100</t>
  </si>
  <si>
    <t>JNE235</t>
  </si>
  <si>
    <t>KPZ211</t>
  </si>
  <si>
    <t>99</t>
  </si>
  <si>
    <t>Scott</t>
  </si>
  <si>
    <t>Carver</t>
  </si>
  <si>
    <t>02538985</t>
  </si>
  <si>
    <t>KSM615</t>
  </si>
  <si>
    <t>JFA302 - Aquatic Animal Feeds and Nutri</t>
  </si>
  <si>
    <t>KPZ716</t>
  </si>
  <si>
    <t>KPZ306 - Conserv Phys &amp; Disease Ecology</t>
  </si>
  <si>
    <t>KPZ719</t>
  </si>
  <si>
    <t>CBA341</t>
  </si>
  <si>
    <t>Roddam</t>
  </si>
  <si>
    <t>02319582</t>
  </si>
  <si>
    <t>CBA342</t>
  </si>
  <si>
    <t>02575753</t>
  </si>
  <si>
    <t>CJA314</t>
  </si>
  <si>
    <t>Lyons</t>
  </si>
  <si>
    <t>02067110</t>
  </si>
  <si>
    <t>JNE315</t>
  </si>
  <si>
    <t>C1; X1; X3; X9</t>
  </si>
  <si>
    <t>2B Pencil and eraser; Drawing Instruments; Hand-held battery operated non-programmable calculator; Ruler</t>
  </si>
  <si>
    <t>79</t>
  </si>
  <si>
    <t>KLA210</t>
  </si>
  <si>
    <t>68</t>
  </si>
  <si>
    <t>KLA437 - Microbiology</t>
  </si>
  <si>
    <t>Yellow booklets</t>
  </si>
  <si>
    <t>KLA611</t>
  </si>
  <si>
    <t>176</t>
  </si>
  <si>
    <t>KMA255</t>
  </si>
  <si>
    <t>Charleston</t>
  </si>
  <si>
    <t>02338910</t>
  </si>
  <si>
    <t>KNE722</t>
  </si>
  <si>
    <t>HZZ</t>
  </si>
  <si>
    <t>FCA120</t>
  </si>
  <si>
    <t>Maria</t>
  </si>
  <si>
    <t>Grenfell</t>
  </si>
  <si>
    <t>02144855</t>
  </si>
  <si>
    <t>108</t>
  </si>
  <si>
    <t>Scheduling Required</t>
  </si>
  <si>
    <t>Duration</t>
  </si>
  <si>
    <t>Marking Location</t>
  </si>
  <si>
    <t>SchedulingYes</t>
  </si>
  <si>
    <t>SchedulingNo</t>
  </si>
  <si>
    <t>InSchoolOralDuration</t>
  </si>
  <si>
    <t>InSchoolPracticalDuration</t>
  </si>
  <si>
    <t>OnlineInvigilatedDuration</t>
  </si>
  <si>
    <t>OnlineTestDuration</t>
  </si>
  <si>
    <t>StandardInvigilatedDuration</t>
  </si>
  <si>
    <t>PracticalExamDuration</t>
  </si>
  <si>
    <t>TakeHomeDuration</t>
  </si>
  <si>
    <t>InSchoolOralReadingTime</t>
  </si>
  <si>
    <t>InSchoolPracticalReadingTime</t>
  </si>
  <si>
    <t>OnlineInvigilatedReadingTime</t>
  </si>
  <si>
    <t>OnlineTestReadingTime</t>
  </si>
  <si>
    <t>StandardInvigilatedReadingTime</t>
  </si>
  <si>
    <t>PracticalExamReadingTime</t>
  </si>
  <si>
    <t>TakeHomeReadingTime</t>
  </si>
  <si>
    <t>StandardInvigilatedMarkingLocation</t>
  </si>
  <si>
    <t>InSchoolOralMarkingLocation</t>
  </si>
  <si>
    <t>InSchoolPracticalMarkingLocation</t>
  </si>
  <si>
    <t>OnlineInvigilatedMarkingLocation</t>
  </si>
  <si>
    <t>OnlineTestMarkingLocation</t>
  </si>
  <si>
    <t>TakeHomeMarkingLocation</t>
  </si>
  <si>
    <t>PracticalExamMarkingLocation</t>
  </si>
  <si>
    <t>CC</t>
  </si>
  <si>
    <t>N/A</t>
  </si>
  <si>
    <t>HBT</t>
  </si>
  <si>
    <t>Online Invigilated</t>
  </si>
  <si>
    <t>LTN</t>
  </si>
  <si>
    <t>Where Sat</t>
  </si>
  <si>
    <t>Standard Invigilated</t>
  </si>
  <si>
    <t>ValidType</t>
  </si>
  <si>
    <t>ValidDuration</t>
  </si>
  <si>
    <t>ValidReading</t>
  </si>
  <si>
    <t>ValidMarking</t>
  </si>
  <si>
    <t>School</t>
  </si>
  <si>
    <t>Unit</t>
  </si>
  <si>
    <t>Enrolled Internal</t>
  </si>
  <si>
    <t>Enrolled External</t>
  </si>
  <si>
    <t>Scheduling Required?</t>
  </si>
  <si>
    <t>Staff Given Name</t>
  </si>
  <si>
    <t>Staff Family ame</t>
  </si>
  <si>
    <t>Staff ID</t>
  </si>
  <si>
    <t>Staff Work Number</t>
  </si>
  <si>
    <t>Publish to Library?</t>
  </si>
  <si>
    <t>Exam Year</t>
  </si>
  <si>
    <t>BMA151</t>
  </si>
  <si>
    <t>Take home</t>
  </si>
  <si>
    <t>48hrs</t>
  </si>
  <si>
    <t>No materials provided</t>
  </si>
  <si>
    <t>BMA246</t>
  </si>
  <si>
    <t>24hrs</t>
  </si>
  <si>
    <t>BMA348</t>
  </si>
  <si>
    <t>Face to face, invigilated</t>
  </si>
  <si>
    <t>3hrs</t>
  </si>
  <si>
    <t>15mins</t>
  </si>
  <si>
    <t>KXO151</t>
  </si>
  <si>
    <t>2hrs</t>
  </si>
  <si>
    <t>KXO325</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</si>
</sst>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26">
    <font>
      <sz val="11"/>
      <color theme="1"/>
      <name val="等线"/>
      <charset val="134"/>
      <scheme val="minor"/>
    </font>
    <font>
      <sz val="12"/>
      <color theme="1"/>
      <name val="等线"/>
      <charset val="134"/>
      <scheme val="minor"/>
    </font>
    <font>
      <sz val="11"/>
      <name val="等线"/>
      <charset val="134"/>
      <scheme val="minor"/>
    </font>
    <font>
      <b/>
      <sz val="12"/>
      <color theme="1"/>
      <name val="Arial"/>
      <charset val="134"/>
    </font>
    <font>
      <b/>
      <sz val="12"/>
      <color theme="0"/>
      <name val="Arial"/>
      <charset val="134"/>
    </font>
    <font>
      <sz val="11"/>
      <color rgb="FFFF0000"/>
      <name val="等线"/>
      <charset val="134"/>
      <scheme val="minor"/>
    </font>
    <font>
      <b/>
      <sz val="10"/>
      <color theme="1"/>
      <name val="Arial"/>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5">
    <fill>
      <patternFill patternType="none"/>
    </fill>
    <fill>
      <patternFill patternType="gray125"/>
    </fill>
    <fill>
      <patternFill patternType="solid">
        <fgColor theme="8"/>
        <bgColor theme="8"/>
      </patternFill>
    </fill>
    <fill>
      <patternFill patternType="solid">
        <fgColor theme="8" tint="0.799981688894314"/>
        <bgColor theme="8" tint="0.79998168889431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style="thin">
        <color theme="8" tint="0.399975585192419"/>
      </top>
      <bottom style="thin">
        <color theme="8" tint="0.399975585192419"/>
      </bottom>
      <diagonal/>
    </border>
    <border>
      <left/>
      <right style="thin">
        <color theme="8" tint="0.399975585192419"/>
      </right>
      <top style="thin">
        <color theme="8" tint="0.399975585192419"/>
      </top>
      <bottom style="thin">
        <color theme="8" tint="0.399975585192419"/>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4"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5" borderId="6" applyNumberFormat="0" applyAlignment="0" applyProtection="0">
      <alignment vertical="center"/>
    </xf>
    <xf numFmtId="0" fontId="16" fillId="6" borderId="7" applyNumberFormat="0" applyAlignment="0" applyProtection="0">
      <alignment vertical="center"/>
    </xf>
    <xf numFmtId="0" fontId="17" fillId="6" borderId="6" applyNumberFormat="0" applyAlignment="0" applyProtection="0">
      <alignment vertical="center"/>
    </xf>
    <xf numFmtId="0" fontId="18" fillId="7"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7">
    <xf numFmtId="0" fontId="0" fillId="0" borderId="0" xfId="0"/>
    <xf numFmtId="0" fontId="1" fillId="0" borderId="0" xfId="0" applyFont="1" applyAlignment="1">
      <alignment horizontal="left" wrapText="1"/>
    </xf>
    <xf numFmtId="0" fontId="2" fillId="0" borderId="0" xfId="0" applyFont="1" applyAlignment="1">
      <alignment horizontal="left"/>
    </xf>
    <xf numFmtId="0" fontId="0" fillId="0" borderId="0" xfId="0" applyAlignment="1">
      <alignment horizontal="left"/>
    </xf>
    <xf numFmtId="49" fontId="0" fillId="0" borderId="0" xfId="0" applyNumberFormat="1" applyAlignment="1">
      <alignment horizontal="left"/>
    </xf>
    <xf numFmtId="0" fontId="3" fillId="0" borderId="0" xfId="0" applyFont="1" applyAlignment="1">
      <alignment horizontal="left" wrapText="1"/>
    </xf>
    <xf numFmtId="176" fontId="2" fillId="0" borderId="0" xfId="0" applyNumberFormat="1" applyFont="1" applyAlignment="1">
      <alignment horizontal="left"/>
    </xf>
    <xf numFmtId="49" fontId="2" fillId="0" borderId="0" xfId="0" applyNumberFormat="1" applyFont="1"/>
    <xf numFmtId="0" fontId="1" fillId="0" borderId="0" xfId="0" applyFont="1" applyAlignment="1">
      <alignment wrapText="1"/>
    </xf>
    <xf numFmtId="0" fontId="3" fillId="0" borderId="0" xfId="0" applyFont="1" applyAlignment="1">
      <alignment wrapText="1"/>
    </xf>
    <xf numFmtId="0" fontId="4" fillId="2" borderId="1" xfId="0" applyFont="1" applyFill="1" applyBorder="1" applyAlignment="1">
      <alignment wrapText="1"/>
    </xf>
    <xf numFmtId="0" fontId="4" fillId="2" borderId="2" xfId="0" applyFont="1" applyFill="1" applyBorder="1" applyAlignment="1">
      <alignment wrapText="1"/>
    </xf>
    <xf numFmtId="0" fontId="0" fillId="3" borderId="1" xfId="0" applyFill="1" applyBorder="1"/>
    <xf numFmtId="0" fontId="0" fillId="3" borderId="2" xfId="0" applyFill="1" applyBorder="1"/>
    <xf numFmtId="0" fontId="0" fillId="0" borderId="0" xfId="0" applyAlignment="1">
      <alignment wrapText="1"/>
    </xf>
    <xf numFmtId="0" fontId="5" fillId="0" borderId="0" xfId="0" applyFont="1"/>
    <xf numFmtId="0" fontId="6" fillId="0" borderId="0" xfId="0" applyFo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0">
    <dxf>
      <fill>
        <patternFill patternType="solid">
          <bgColor theme="1"/>
        </patternFill>
      </fill>
    </dxf>
    <dxf>
      <fill>
        <patternFill patternType="solid">
          <bgColor rgb="FFFF0000"/>
        </patternFill>
      </fill>
    </dxf>
    <dxf>
      <fill>
        <patternFill patternType="solid">
          <bgColor rgb="FFFFC000"/>
        </patternFill>
      </fill>
    </dxf>
    <dxf>
      <font>
        <color auto="1"/>
      </font>
      <alignment horizontal="left"/>
    </dxf>
    <dxf>
      <font>
        <name val="Calibri"/>
        <scheme val="none"/>
        <family val="2"/>
        <b val="0"/>
        <i val="0"/>
        <strike val="0"/>
        <u val="none"/>
        <sz val="11"/>
        <color auto="1"/>
      </font>
      <alignment horizontal="left"/>
    </dxf>
    <dxf>
      <font>
        <color auto="1"/>
      </font>
      <alignment horizontal="left"/>
    </dxf>
    <dxf>
      <font>
        <color auto="1"/>
      </font>
      <alignment horizontal="left"/>
    </dxf>
    <dxf>
      <font>
        <color auto="1"/>
      </font>
      <alignment horizontal="left"/>
    </dxf>
    <dxf>
      <font>
        <color auto="1"/>
      </font>
      <alignment horizontal="left"/>
    </dxf>
    <dxf>
      <font>
        <color auto="1"/>
      </font>
      <alignment horizontal="lef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customXml" Target="../customXml/item3.xml"/><Relationship Id="rId7" Type="http://schemas.openxmlformats.org/officeDocument/2006/relationships/customXml" Target="../customXml/item2.xml"/><Relationship Id="rId6" Type="http://schemas.openxmlformats.org/officeDocument/2006/relationships/customXml" Target="../customXml/item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ables/table1.xml><?xml version="1.0" encoding="utf-8"?>
<table xmlns="http://schemas.openxmlformats.org/spreadsheetml/2006/main" id="2" name="Table2" displayName="Table2" ref="A1:U483" totalsRowShown="0">
  <autoFilter ref="A1:U483"/>
  <sortState ref="A1:U483">
    <sortCondition ref="A1:A483"/>
  </sortState>
  <tableColumns count="21">
    <tableColumn id="1" name="School"/>
    <tableColumn id="2" name="Unit"/>
    <tableColumn id="3" name="Exam Number"/>
    <tableColumn id="4" name="Enrolled Internal"/>
    <tableColumn id="5" name="Enrolled External"/>
    <tableColumn id="21" name="Scheduling Required?"/>
    <tableColumn id="7" name="Exam Type"/>
    <tableColumn id="8" name="Exam Duration"/>
    <tableColumn id="9" name="Reading Time"/>
    <tableColumn id="10" name="Marking Location"/>
    <tableColumn id="22" name="Concurrent Exams"/>
    <tableColumn id="11" name="Staff Given Name"/>
    <tableColumn id="12" name="Staff Family ame"/>
    <tableColumn id="13" name="Staff ID"/>
    <tableColumn id="14" name="Staff Work Number"/>
    <tableColumn id="15" name="Publish to Library?"/>
    <tableColumn id="16" name="Institution Provided Material Codes"/>
    <tableColumn id="17" name="Institution Provided Materials"/>
    <tableColumn id="18" name="Student Allowable Material Codes"/>
    <tableColumn id="19" name="Student Allowable Materials"/>
    <tableColumn id="20" name="Exam General Notes"/>
  </tableColumns>
  <tableStyleInfo name="TableStyleLight2" showFirstColumn="0" showLastColumn="0" showRowStripes="1" showColumnStripes="0"/>
</table>
</file>

<file path=xl/tables/table2.xml><?xml version="1.0" encoding="utf-8"?>
<table xmlns="http://schemas.openxmlformats.org/spreadsheetml/2006/main" id="1" name="Table22" displayName="Table22" ref="A1:G6" totalsRowShown="0">
  <autoFilter ref="A1:G6"/>
  <sortState ref="A1:G6">
    <sortCondition ref="B1:B4"/>
  </sortState>
  <tableColumns count="7">
    <tableColumn id="23" name="Exam Year" dataDxfId="3"/>
    <tableColumn id="2" name="Unit" dataDxfId="4"/>
    <tableColumn id="7" name="Exam Type" dataDxfId="5"/>
    <tableColumn id="8" name="Exam Duration" dataDxfId="6"/>
    <tableColumn id="9" name="Reading Time" dataDxfId="7"/>
    <tableColumn id="17" name="Institution Provided Materials" dataDxfId="8"/>
    <tableColumn id="19" name="Student Allowable Materials" dataDxfId="9"/>
  </tableColumns>
  <tableStyleInfo name="TableStyleMedium6"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dimension ref="A1:V480"/>
  <sheetViews>
    <sheetView workbookViewId="0">
      <selection activeCell="D1" sqref="D1"/>
    </sheetView>
  </sheetViews>
  <sheetFormatPr defaultColWidth="9" defaultRowHeight="14.25"/>
  <cols>
    <col min="15" max="15" width="16.1416666666667" customWidth="1"/>
    <col min="16" max="16" width="22.2833333333333" customWidth="1"/>
    <col min="17" max="17" width="18.7083333333333" customWidth="1"/>
  </cols>
  <sheetData>
    <row r="1" spans="1:22">
      <c r="A1" s="16" t="s">
        <v>0</v>
      </c>
      <c r="B1" s="16" t="s">
        <v>1</v>
      </c>
      <c r="C1" s="16" t="s">
        <v>2</v>
      </c>
      <c r="D1" s="16" t="s">
        <v>3</v>
      </c>
      <c r="E1" s="16" t="s">
        <v>4</v>
      </c>
      <c r="F1" s="16" t="s">
        <v>5</v>
      </c>
      <c r="G1" s="16" t="s">
        <v>6</v>
      </c>
      <c r="H1" s="16" t="s">
        <v>7</v>
      </c>
      <c r="I1" s="16" t="s">
        <v>8</v>
      </c>
      <c r="J1" s="16" t="s">
        <v>9</v>
      </c>
      <c r="K1" s="16" t="s">
        <v>10</v>
      </c>
      <c r="L1" s="16" t="s">
        <v>11</v>
      </c>
      <c r="M1" s="16" t="s">
        <v>12</v>
      </c>
      <c r="N1" s="16" t="s">
        <v>13</v>
      </c>
      <c r="O1" s="16" t="s">
        <v>14</v>
      </c>
      <c r="P1" s="16" t="s">
        <v>15</v>
      </c>
      <c r="Q1" s="16" t="s">
        <v>16</v>
      </c>
      <c r="R1" s="16" t="s">
        <v>17</v>
      </c>
      <c r="S1" s="16" t="s">
        <v>18</v>
      </c>
      <c r="T1" s="16" t="s">
        <v>19</v>
      </c>
      <c r="U1" s="16" t="s">
        <v>20</v>
      </c>
      <c r="V1" s="16" t="s">
        <v>21</v>
      </c>
    </row>
    <row r="2" spans="1:22">
      <c r="A2" t="s">
        <v>22</v>
      </c>
      <c r="B2" t="s">
        <v>23</v>
      </c>
      <c r="C2" t="s">
        <v>24</v>
      </c>
      <c r="D2" t="s">
        <v>25</v>
      </c>
      <c r="E2" t="s">
        <v>26</v>
      </c>
      <c r="F2" t="s">
        <v>27</v>
      </c>
      <c r="G2" t="s">
        <v>28</v>
      </c>
      <c r="H2" t="s">
        <v>29</v>
      </c>
      <c r="I2" t="s">
        <v>30</v>
      </c>
      <c r="J2" t="s">
        <v>31</v>
      </c>
      <c r="K2" t="s">
        <v>32</v>
      </c>
      <c r="L2" t="s">
        <v>29</v>
      </c>
      <c r="M2" t="s">
        <v>33</v>
      </c>
      <c r="N2" t="s">
        <v>34</v>
      </c>
      <c r="O2" t="s">
        <v>35</v>
      </c>
      <c r="P2" t="s">
        <v>29</v>
      </c>
      <c r="Q2" t="s">
        <v>36</v>
      </c>
      <c r="R2" t="s">
        <v>29</v>
      </c>
      <c r="S2" t="s">
        <v>29</v>
      </c>
      <c r="T2" t="s">
        <v>29</v>
      </c>
      <c r="U2" t="s">
        <v>29</v>
      </c>
      <c r="V2" t="s">
        <v>37</v>
      </c>
    </row>
    <row r="3" spans="1:22">
      <c r="A3" t="s">
        <v>22</v>
      </c>
      <c r="B3" t="s">
        <v>23</v>
      </c>
      <c r="C3" t="s">
        <v>24</v>
      </c>
      <c r="D3" t="s">
        <v>25</v>
      </c>
      <c r="E3" t="s">
        <v>26</v>
      </c>
      <c r="F3" t="s">
        <v>38</v>
      </c>
      <c r="G3" t="s">
        <v>28</v>
      </c>
      <c r="H3" t="s">
        <v>29</v>
      </c>
      <c r="I3" t="s">
        <v>30</v>
      </c>
      <c r="J3" t="s">
        <v>31</v>
      </c>
      <c r="K3" t="s">
        <v>32</v>
      </c>
      <c r="L3" t="s">
        <v>29</v>
      </c>
      <c r="M3" t="s">
        <v>33</v>
      </c>
      <c r="N3" t="s">
        <v>34</v>
      </c>
      <c r="O3" t="s">
        <v>35</v>
      </c>
      <c r="P3" t="s">
        <v>29</v>
      </c>
      <c r="Q3" t="s">
        <v>36</v>
      </c>
      <c r="R3" t="s">
        <v>29</v>
      </c>
      <c r="S3" t="s">
        <v>29</v>
      </c>
      <c r="T3" t="s">
        <v>29</v>
      </c>
      <c r="U3" t="s">
        <v>29</v>
      </c>
      <c r="V3" t="s">
        <v>37</v>
      </c>
    </row>
    <row r="4" spans="1:22">
      <c r="A4" t="s">
        <v>39</v>
      </c>
      <c r="B4" t="s">
        <v>23</v>
      </c>
      <c r="C4" t="s">
        <v>24</v>
      </c>
      <c r="D4" t="s">
        <v>40</v>
      </c>
      <c r="E4" t="s">
        <v>26</v>
      </c>
      <c r="F4" t="s">
        <v>41</v>
      </c>
      <c r="G4" t="s">
        <v>28</v>
      </c>
      <c r="H4" t="s">
        <v>29</v>
      </c>
      <c r="I4" t="s">
        <v>42</v>
      </c>
      <c r="J4" t="s">
        <v>43</v>
      </c>
      <c r="K4" t="s">
        <v>44</v>
      </c>
      <c r="L4" t="s">
        <v>29</v>
      </c>
      <c r="M4" t="s">
        <v>45</v>
      </c>
      <c r="N4" t="s">
        <v>46</v>
      </c>
      <c r="O4" t="s">
        <v>47</v>
      </c>
      <c r="P4" t="s">
        <v>29</v>
      </c>
      <c r="Q4" t="s">
        <v>48</v>
      </c>
      <c r="R4" t="s">
        <v>29</v>
      </c>
      <c r="S4" t="s">
        <v>29</v>
      </c>
      <c r="T4" t="s">
        <v>29</v>
      </c>
      <c r="U4" t="s">
        <v>29</v>
      </c>
      <c r="V4" t="s">
        <v>29</v>
      </c>
    </row>
    <row r="5" spans="1:22">
      <c r="A5" t="s">
        <v>22</v>
      </c>
      <c r="B5" t="s">
        <v>23</v>
      </c>
      <c r="C5" t="s">
        <v>24</v>
      </c>
      <c r="D5" t="s">
        <v>25</v>
      </c>
      <c r="E5" t="s">
        <v>26</v>
      </c>
      <c r="F5" t="s">
        <v>28</v>
      </c>
      <c r="G5" t="s">
        <v>49</v>
      </c>
      <c r="H5" t="s">
        <v>29</v>
      </c>
      <c r="I5" t="s">
        <v>30</v>
      </c>
      <c r="J5" t="s">
        <v>31</v>
      </c>
      <c r="K5" t="s">
        <v>32</v>
      </c>
      <c r="L5" t="s">
        <v>29</v>
      </c>
      <c r="M5" t="s">
        <v>33</v>
      </c>
      <c r="N5" t="s">
        <v>34</v>
      </c>
      <c r="O5" t="s">
        <v>35</v>
      </c>
      <c r="P5" t="s">
        <v>29</v>
      </c>
      <c r="Q5" t="s">
        <v>36</v>
      </c>
      <c r="R5" t="s">
        <v>29</v>
      </c>
      <c r="S5" t="s">
        <v>29</v>
      </c>
      <c r="T5" t="s">
        <v>29</v>
      </c>
      <c r="U5" t="s">
        <v>29</v>
      </c>
      <c r="V5" t="s">
        <v>37</v>
      </c>
    </row>
    <row r="6" spans="1:22">
      <c r="A6" t="s">
        <v>39</v>
      </c>
      <c r="B6" t="s">
        <v>23</v>
      </c>
      <c r="C6" t="s">
        <v>24</v>
      </c>
      <c r="D6" t="s">
        <v>40</v>
      </c>
      <c r="E6" t="s">
        <v>26</v>
      </c>
      <c r="F6" t="s">
        <v>28</v>
      </c>
      <c r="G6" t="s">
        <v>28</v>
      </c>
      <c r="H6" t="s">
        <v>29</v>
      </c>
      <c r="I6" t="s">
        <v>42</v>
      </c>
      <c r="J6" t="s">
        <v>43</v>
      </c>
      <c r="K6" t="s">
        <v>44</v>
      </c>
      <c r="L6" t="s">
        <v>29</v>
      </c>
      <c r="M6" t="s">
        <v>45</v>
      </c>
      <c r="N6" t="s">
        <v>46</v>
      </c>
      <c r="O6" t="s">
        <v>47</v>
      </c>
      <c r="P6" t="s">
        <v>29</v>
      </c>
      <c r="Q6" t="s">
        <v>48</v>
      </c>
      <c r="R6" t="s">
        <v>29</v>
      </c>
      <c r="S6" t="s">
        <v>29</v>
      </c>
      <c r="T6" t="s">
        <v>29</v>
      </c>
      <c r="U6" t="s">
        <v>29</v>
      </c>
      <c r="V6" t="s">
        <v>29</v>
      </c>
    </row>
    <row r="7" spans="1:22">
      <c r="A7" t="s">
        <v>39</v>
      </c>
      <c r="B7" t="s">
        <v>23</v>
      </c>
      <c r="C7" t="s">
        <v>24</v>
      </c>
      <c r="D7" t="s">
        <v>40</v>
      </c>
      <c r="E7" t="s">
        <v>50</v>
      </c>
      <c r="F7" t="s">
        <v>41</v>
      </c>
      <c r="G7" t="s">
        <v>28</v>
      </c>
      <c r="H7" t="s">
        <v>29</v>
      </c>
      <c r="I7" t="s">
        <v>42</v>
      </c>
      <c r="J7" t="s">
        <v>43</v>
      </c>
      <c r="K7" t="s">
        <v>44</v>
      </c>
      <c r="L7" t="s">
        <v>29</v>
      </c>
      <c r="M7" t="s">
        <v>45</v>
      </c>
      <c r="N7" t="s">
        <v>46</v>
      </c>
      <c r="O7" t="s">
        <v>47</v>
      </c>
      <c r="P7" t="s">
        <v>29</v>
      </c>
      <c r="Q7" t="s">
        <v>36</v>
      </c>
      <c r="R7" t="s">
        <v>29</v>
      </c>
      <c r="S7" t="s">
        <v>29</v>
      </c>
      <c r="T7" t="s">
        <v>51</v>
      </c>
      <c r="U7" t="s">
        <v>52</v>
      </c>
      <c r="V7" t="s">
        <v>29</v>
      </c>
    </row>
    <row r="8" spans="1:22">
      <c r="A8" t="s">
        <v>22</v>
      </c>
      <c r="B8" t="s">
        <v>23</v>
      </c>
      <c r="C8" t="s">
        <v>24</v>
      </c>
      <c r="D8" t="s">
        <v>25</v>
      </c>
      <c r="E8" t="s">
        <v>50</v>
      </c>
      <c r="F8" t="s">
        <v>27</v>
      </c>
      <c r="G8" t="s">
        <v>28</v>
      </c>
      <c r="H8" t="s">
        <v>29</v>
      </c>
      <c r="I8" t="s">
        <v>30</v>
      </c>
      <c r="J8" t="s">
        <v>31</v>
      </c>
      <c r="K8" t="s">
        <v>44</v>
      </c>
      <c r="L8" t="s">
        <v>53</v>
      </c>
      <c r="M8" t="s">
        <v>54</v>
      </c>
      <c r="N8" t="s">
        <v>55</v>
      </c>
      <c r="O8" t="s">
        <v>56</v>
      </c>
      <c r="P8" t="s">
        <v>29</v>
      </c>
      <c r="Q8" t="s">
        <v>36</v>
      </c>
      <c r="R8" t="s">
        <v>57</v>
      </c>
      <c r="S8" t="s">
        <v>58</v>
      </c>
      <c r="T8" t="s">
        <v>59</v>
      </c>
      <c r="U8" t="s">
        <v>60</v>
      </c>
      <c r="V8" t="s">
        <v>29</v>
      </c>
    </row>
    <row r="9" spans="1:22">
      <c r="A9" t="s">
        <v>39</v>
      </c>
      <c r="B9" t="s">
        <v>23</v>
      </c>
      <c r="C9" t="s">
        <v>24</v>
      </c>
      <c r="D9" t="s">
        <v>40</v>
      </c>
      <c r="E9" t="s">
        <v>50</v>
      </c>
      <c r="F9" t="s">
        <v>28</v>
      </c>
      <c r="G9" t="s">
        <v>28</v>
      </c>
      <c r="H9" t="s">
        <v>29</v>
      </c>
      <c r="I9" t="s">
        <v>42</v>
      </c>
      <c r="J9" t="s">
        <v>43</v>
      </c>
      <c r="K9" t="s">
        <v>44</v>
      </c>
      <c r="L9" t="s">
        <v>29</v>
      </c>
      <c r="M9" t="s">
        <v>45</v>
      </c>
      <c r="N9" t="s">
        <v>46</v>
      </c>
      <c r="O9" t="s">
        <v>47</v>
      </c>
      <c r="P9" t="s">
        <v>29</v>
      </c>
      <c r="Q9" t="s">
        <v>36</v>
      </c>
      <c r="R9" t="s">
        <v>29</v>
      </c>
      <c r="S9" t="s">
        <v>29</v>
      </c>
      <c r="T9" t="s">
        <v>51</v>
      </c>
      <c r="U9" t="s">
        <v>52</v>
      </c>
      <c r="V9" t="s">
        <v>29</v>
      </c>
    </row>
    <row r="10" spans="1:22">
      <c r="A10" t="s">
        <v>39</v>
      </c>
      <c r="B10" t="s">
        <v>23</v>
      </c>
      <c r="C10" t="s">
        <v>24</v>
      </c>
      <c r="D10" t="s">
        <v>61</v>
      </c>
      <c r="E10" t="s">
        <v>50</v>
      </c>
      <c r="F10" t="s">
        <v>62</v>
      </c>
      <c r="G10" t="s">
        <v>28</v>
      </c>
      <c r="H10" t="s">
        <v>29</v>
      </c>
      <c r="I10" t="s">
        <v>63</v>
      </c>
      <c r="J10" t="s">
        <v>64</v>
      </c>
      <c r="K10" t="s">
        <v>44</v>
      </c>
      <c r="L10" t="s">
        <v>29</v>
      </c>
      <c r="M10" t="s">
        <v>65</v>
      </c>
      <c r="N10" t="s">
        <v>66</v>
      </c>
      <c r="O10" t="s">
        <v>67</v>
      </c>
      <c r="P10" t="s">
        <v>29</v>
      </c>
      <c r="Q10" t="s">
        <v>36</v>
      </c>
      <c r="R10" t="s">
        <v>29</v>
      </c>
      <c r="S10" t="s">
        <v>29</v>
      </c>
      <c r="T10" t="s">
        <v>51</v>
      </c>
      <c r="U10" t="s">
        <v>52</v>
      </c>
      <c r="V10" t="s">
        <v>68</v>
      </c>
    </row>
    <row r="11" spans="1:22">
      <c r="A11" t="s">
        <v>39</v>
      </c>
      <c r="B11" t="s">
        <v>23</v>
      </c>
      <c r="C11" t="s">
        <v>24</v>
      </c>
      <c r="D11" t="s">
        <v>69</v>
      </c>
      <c r="E11" t="s">
        <v>50</v>
      </c>
      <c r="F11" t="s">
        <v>28</v>
      </c>
      <c r="G11" t="s">
        <v>28</v>
      </c>
      <c r="H11" t="s">
        <v>29</v>
      </c>
      <c r="I11" t="s">
        <v>42</v>
      </c>
      <c r="J11" t="s">
        <v>43</v>
      </c>
      <c r="K11" t="s">
        <v>44</v>
      </c>
      <c r="L11" t="s">
        <v>29</v>
      </c>
      <c r="M11" t="s">
        <v>70</v>
      </c>
      <c r="N11" t="s">
        <v>71</v>
      </c>
      <c r="O11" t="s">
        <v>72</v>
      </c>
      <c r="P11" t="s">
        <v>29</v>
      </c>
      <c r="Q11" t="s">
        <v>36</v>
      </c>
      <c r="R11" t="s">
        <v>29</v>
      </c>
      <c r="S11" t="s">
        <v>29</v>
      </c>
      <c r="T11" t="s">
        <v>73</v>
      </c>
      <c r="U11" t="s">
        <v>74</v>
      </c>
      <c r="V11" t="s">
        <v>29</v>
      </c>
    </row>
    <row r="12" spans="1:22">
      <c r="A12" t="s">
        <v>39</v>
      </c>
      <c r="B12" t="s">
        <v>23</v>
      </c>
      <c r="C12" t="s">
        <v>24</v>
      </c>
      <c r="D12" t="s">
        <v>61</v>
      </c>
      <c r="E12" t="s">
        <v>50</v>
      </c>
      <c r="F12" t="s">
        <v>75</v>
      </c>
      <c r="G12" t="s">
        <v>28</v>
      </c>
      <c r="H12" t="s">
        <v>29</v>
      </c>
      <c r="I12" t="s">
        <v>63</v>
      </c>
      <c r="J12" t="s">
        <v>64</v>
      </c>
      <c r="K12" t="s">
        <v>44</v>
      </c>
      <c r="L12" t="s">
        <v>29</v>
      </c>
      <c r="M12" t="s">
        <v>65</v>
      </c>
      <c r="N12" t="s">
        <v>66</v>
      </c>
      <c r="O12" t="s">
        <v>67</v>
      </c>
      <c r="P12" t="s">
        <v>29</v>
      </c>
      <c r="Q12" t="s">
        <v>36</v>
      </c>
      <c r="R12" t="s">
        <v>29</v>
      </c>
      <c r="S12" t="s">
        <v>29</v>
      </c>
      <c r="T12" t="s">
        <v>51</v>
      </c>
      <c r="U12" t="s">
        <v>52</v>
      </c>
      <c r="V12" t="s">
        <v>68</v>
      </c>
    </row>
    <row r="13" spans="1:22">
      <c r="A13" t="s">
        <v>76</v>
      </c>
      <c r="B13" t="s">
        <v>23</v>
      </c>
      <c r="C13" t="s">
        <v>24</v>
      </c>
      <c r="D13" t="s">
        <v>77</v>
      </c>
      <c r="E13" t="s">
        <v>50</v>
      </c>
      <c r="F13" t="s">
        <v>78</v>
      </c>
      <c r="G13" t="s">
        <v>28</v>
      </c>
      <c r="H13" t="s">
        <v>29</v>
      </c>
      <c r="I13" t="s">
        <v>63</v>
      </c>
      <c r="J13" t="s">
        <v>43</v>
      </c>
      <c r="K13" t="s">
        <v>44</v>
      </c>
      <c r="L13" t="s">
        <v>29</v>
      </c>
      <c r="M13" t="s">
        <v>79</v>
      </c>
      <c r="N13" t="s">
        <v>80</v>
      </c>
      <c r="O13" t="s">
        <v>81</v>
      </c>
      <c r="P13" t="s">
        <v>29</v>
      </c>
      <c r="Q13" t="s">
        <v>36</v>
      </c>
      <c r="R13" t="s">
        <v>29</v>
      </c>
      <c r="S13" t="s">
        <v>29</v>
      </c>
      <c r="T13" t="s">
        <v>29</v>
      </c>
      <c r="U13" t="s">
        <v>29</v>
      </c>
      <c r="V13" t="s">
        <v>29</v>
      </c>
    </row>
    <row r="14" spans="1:22">
      <c r="A14" t="s">
        <v>22</v>
      </c>
      <c r="B14" t="s">
        <v>23</v>
      </c>
      <c r="C14" t="s">
        <v>24</v>
      </c>
      <c r="D14" t="s">
        <v>25</v>
      </c>
      <c r="E14" t="s">
        <v>50</v>
      </c>
      <c r="F14" t="s">
        <v>28</v>
      </c>
      <c r="G14" t="s">
        <v>49</v>
      </c>
      <c r="H14" t="s">
        <v>29</v>
      </c>
      <c r="I14" t="s">
        <v>30</v>
      </c>
      <c r="J14" t="s">
        <v>31</v>
      </c>
      <c r="K14" t="s">
        <v>44</v>
      </c>
      <c r="L14" t="s">
        <v>53</v>
      </c>
      <c r="M14" t="s">
        <v>54</v>
      </c>
      <c r="N14" t="s">
        <v>55</v>
      </c>
      <c r="O14" t="s">
        <v>56</v>
      </c>
      <c r="P14" t="s">
        <v>29</v>
      </c>
      <c r="Q14" t="s">
        <v>36</v>
      </c>
      <c r="R14" t="s">
        <v>57</v>
      </c>
      <c r="S14" t="s">
        <v>58</v>
      </c>
      <c r="T14" t="s">
        <v>59</v>
      </c>
      <c r="U14" t="s">
        <v>60</v>
      </c>
      <c r="V14" t="s">
        <v>29</v>
      </c>
    </row>
    <row r="15" spans="1:22">
      <c r="A15" t="s">
        <v>39</v>
      </c>
      <c r="B15" t="s">
        <v>23</v>
      </c>
      <c r="C15" t="s">
        <v>24</v>
      </c>
      <c r="D15" t="s">
        <v>69</v>
      </c>
      <c r="E15" t="s">
        <v>50</v>
      </c>
      <c r="F15" t="s">
        <v>82</v>
      </c>
      <c r="G15" t="s">
        <v>28</v>
      </c>
      <c r="H15" t="s">
        <v>29</v>
      </c>
      <c r="I15" t="s">
        <v>42</v>
      </c>
      <c r="J15" t="s">
        <v>43</v>
      </c>
      <c r="K15" t="s">
        <v>44</v>
      </c>
      <c r="L15" t="s">
        <v>29</v>
      </c>
      <c r="M15" t="s">
        <v>70</v>
      </c>
      <c r="N15" t="s">
        <v>71</v>
      </c>
      <c r="O15" t="s">
        <v>72</v>
      </c>
      <c r="P15" t="s">
        <v>29</v>
      </c>
      <c r="Q15" t="s">
        <v>36</v>
      </c>
      <c r="R15" t="s">
        <v>29</v>
      </c>
      <c r="S15" t="s">
        <v>29</v>
      </c>
      <c r="T15" t="s">
        <v>73</v>
      </c>
      <c r="U15" t="s">
        <v>74</v>
      </c>
      <c r="V15" t="s">
        <v>29</v>
      </c>
    </row>
    <row r="16" spans="1:22">
      <c r="A16" t="s">
        <v>76</v>
      </c>
      <c r="B16" t="s">
        <v>23</v>
      </c>
      <c r="C16" t="s">
        <v>24</v>
      </c>
      <c r="D16" t="s">
        <v>77</v>
      </c>
      <c r="E16" t="s">
        <v>50</v>
      </c>
      <c r="F16" t="s">
        <v>83</v>
      </c>
      <c r="G16" t="s">
        <v>28</v>
      </c>
      <c r="H16" t="s">
        <v>29</v>
      </c>
      <c r="I16" t="s">
        <v>63</v>
      </c>
      <c r="J16" t="s">
        <v>43</v>
      </c>
      <c r="K16" t="s">
        <v>44</v>
      </c>
      <c r="L16" t="s">
        <v>29</v>
      </c>
      <c r="M16" t="s">
        <v>79</v>
      </c>
      <c r="N16" t="s">
        <v>80</v>
      </c>
      <c r="O16" t="s">
        <v>81</v>
      </c>
      <c r="P16" t="s">
        <v>29</v>
      </c>
      <c r="Q16" t="s">
        <v>36</v>
      </c>
      <c r="R16" t="s">
        <v>29</v>
      </c>
      <c r="S16" t="s">
        <v>29</v>
      </c>
      <c r="T16" t="s">
        <v>29</v>
      </c>
      <c r="U16" t="s">
        <v>29</v>
      </c>
      <c r="V16" t="s">
        <v>29</v>
      </c>
    </row>
    <row r="17" spans="1:22">
      <c r="A17" t="s">
        <v>39</v>
      </c>
      <c r="B17" t="s">
        <v>23</v>
      </c>
      <c r="C17" t="s">
        <v>24</v>
      </c>
      <c r="D17" t="s">
        <v>84</v>
      </c>
      <c r="E17" t="s">
        <v>85</v>
      </c>
      <c r="F17" t="s">
        <v>86</v>
      </c>
      <c r="G17" t="s">
        <v>28</v>
      </c>
      <c r="H17" t="s">
        <v>29</v>
      </c>
      <c r="I17" t="s">
        <v>87</v>
      </c>
      <c r="J17" t="s">
        <v>88</v>
      </c>
      <c r="K17" t="s">
        <v>44</v>
      </c>
      <c r="L17" t="s">
        <v>29</v>
      </c>
      <c r="M17" t="s">
        <v>89</v>
      </c>
      <c r="N17" t="s">
        <v>90</v>
      </c>
      <c r="O17" t="s">
        <v>91</v>
      </c>
      <c r="P17" t="s">
        <v>29</v>
      </c>
      <c r="Q17" t="s">
        <v>36</v>
      </c>
      <c r="R17" t="s">
        <v>29</v>
      </c>
      <c r="S17" t="s">
        <v>29</v>
      </c>
      <c r="T17" t="s">
        <v>92</v>
      </c>
      <c r="U17" t="s">
        <v>93</v>
      </c>
      <c r="V17" t="s">
        <v>29</v>
      </c>
    </row>
    <row r="18" spans="1:22">
      <c r="A18" t="s">
        <v>22</v>
      </c>
      <c r="B18" t="s">
        <v>23</v>
      </c>
      <c r="C18" t="s">
        <v>24</v>
      </c>
      <c r="D18" t="s">
        <v>94</v>
      </c>
      <c r="E18" t="s">
        <v>85</v>
      </c>
      <c r="F18" t="s">
        <v>78</v>
      </c>
      <c r="G18" t="s">
        <v>28</v>
      </c>
      <c r="H18" t="s">
        <v>29</v>
      </c>
      <c r="I18" t="s">
        <v>30</v>
      </c>
      <c r="J18" t="s">
        <v>31</v>
      </c>
      <c r="K18" t="s">
        <v>44</v>
      </c>
      <c r="L18" t="s">
        <v>53</v>
      </c>
      <c r="M18" t="s">
        <v>95</v>
      </c>
      <c r="N18" t="s">
        <v>96</v>
      </c>
      <c r="O18" t="s">
        <v>97</v>
      </c>
      <c r="P18" t="s">
        <v>29</v>
      </c>
      <c r="Q18" t="s">
        <v>36</v>
      </c>
      <c r="R18" t="s">
        <v>98</v>
      </c>
      <c r="S18" t="s">
        <v>99</v>
      </c>
      <c r="T18" t="s">
        <v>100</v>
      </c>
      <c r="U18" t="s">
        <v>101</v>
      </c>
      <c r="V18" t="s">
        <v>29</v>
      </c>
    </row>
    <row r="19" spans="1:22">
      <c r="A19" t="s">
        <v>22</v>
      </c>
      <c r="B19" t="s">
        <v>23</v>
      </c>
      <c r="C19" t="s">
        <v>24</v>
      </c>
      <c r="D19" t="s">
        <v>25</v>
      </c>
      <c r="E19" t="s">
        <v>85</v>
      </c>
      <c r="F19" t="s">
        <v>28</v>
      </c>
      <c r="G19" t="s">
        <v>49</v>
      </c>
      <c r="H19" t="s">
        <v>29</v>
      </c>
      <c r="I19" t="s">
        <v>30</v>
      </c>
      <c r="J19" t="s">
        <v>31</v>
      </c>
      <c r="K19" t="s">
        <v>44</v>
      </c>
      <c r="L19" t="s">
        <v>102</v>
      </c>
      <c r="M19" t="s">
        <v>33</v>
      </c>
      <c r="N19" t="s">
        <v>34</v>
      </c>
      <c r="O19" t="s">
        <v>35</v>
      </c>
      <c r="P19" t="s">
        <v>29</v>
      </c>
      <c r="Q19" t="s">
        <v>103</v>
      </c>
      <c r="R19" t="s">
        <v>29</v>
      </c>
      <c r="S19" t="s">
        <v>29</v>
      </c>
      <c r="T19" t="s">
        <v>92</v>
      </c>
      <c r="U19" t="s">
        <v>93</v>
      </c>
      <c r="V19" t="s">
        <v>29</v>
      </c>
    </row>
    <row r="20" spans="1:22">
      <c r="A20" t="s">
        <v>39</v>
      </c>
      <c r="B20" t="s">
        <v>23</v>
      </c>
      <c r="C20" t="s">
        <v>24</v>
      </c>
      <c r="D20" t="s">
        <v>61</v>
      </c>
      <c r="E20" t="s">
        <v>85</v>
      </c>
      <c r="F20" t="s">
        <v>62</v>
      </c>
      <c r="G20" t="s">
        <v>28</v>
      </c>
      <c r="H20" t="s">
        <v>29</v>
      </c>
      <c r="I20" t="s">
        <v>63</v>
      </c>
      <c r="J20" t="s">
        <v>64</v>
      </c>
      <c r="K20" t="s">
        <v>44</v>
      </c>
      <c r="L20" t="s">
        <v>29</v>
      </c>
      <c r="M20" t="s">
        <v>65</v>
      </c>
      <c r="N20" t="s">
        <v>66</v>
      </c>
      <c r="O20" t="s">
        <v>67</v>
      </c>
      <c r="P20" t="s">
        <v>29</v>
      </c>
      <c r="Q20" t="s">
        <v>36</v>
      </c>
      <c r="R20" t="s">
        <v>29</v>
      </c>
      <c r="S20" t="s">
        <v>29</v>
      </c>
      <c r="T20" t="s">
        <v>51</v>
      </c>
      <c r="U20" t="s">
        <v>52</v>
      </c>
      <c r="V20" t="s">
        <v>29</v>
      </c>
    </row>
    <row r="21" spans="1:22">
      <c r="A21" t="s">
        <v>104</v>
      </c>
      <c r="B21" t="s">
        <v>23</v>
      </c>
      <c r="C21" t="s">
        <v>24</v>
      </c>
      <c r="D21" t="s">
        <v>105</v>
      </c>
      <c r="E21" t="s">
        <v>85</v>
      </c>
      <c r="F21" t="s">
        <v>106</v>
      </c>
      <c r="G21" t="s">
        <v>28</v>
      </c>
      <c r="H21" t="s">
        <v>29</v>
      </c>
      <c r="I21" t="s">
        <v>87</v>
      </c>
      <c r="J21" t="s">
        <v>31</v>
      </c>
      <c r="K21" t="s">
        <v>44</v>
      </c>
      <c r="L21" t="s">
        <v>29</v>
      </c>
      <c r="M21" t="s">
        <v>107</v>
      </c>
      <c r="N21" t="s">
        <v>108</v>
      </c>
      <c r="O21" t="s">
        <v>109</v>
      </c>
      <c r="P21" t="s">
        <v>29</v>
      </c>
      <c r="Q21" t="s">
        <v>48</v>
      </c>
      <c r="R21" t="s">
        <v>29</v>
      </c>
      <c r="S21" t="s">
        <v>29</v>
      </c>
      <c r="T21" t="s">
        <v>92</v>
      </c>
      <c r="U21" t="s">
        <v>93</v>
      </c>
      <c r="V21" t="s">
        <v>29</v>
      </c>
    </row>
    <row r="22" spans="1:22">
      <c r="A22" t="s">
        <v>110</v>
      </c>
      <c r="B22" t="s">
        <v>23</v>
      </c>
      <c r="C22" t="s">
        <v>24</v>
      </c>
      <c r="D22" t="s">
        <v>111</v>
      </c>
      <c r="E22" t="s">
        <v>85</v>
      </c>
      <c r="F22" t="s">
        <v>112</v>
      </c>
      <c r="G22" t="s">
        <v>28</v>
      </c>
      <c r="H22" t="s">
        <v>29</v>
      </c>
      <c r="I22" t="s">
        <v>113</v>
      </c>
      <c r="J22" t="s">
        <v>64</v>
      </c>
      <c r="K22" t="s">
        <v>44</v>
      </c>
      <c r="L22" t="s">
        <v>29</v>
      </c>
      <c r="M22" t="s">
        <v>114</v>
      </c>
      <c r="N22" t="s">
        <v>115</v>
      </c>
      <c r="O22" t="s">
        <v>116</v>
      </c>
      <c r="P22" t="s">
        <v>29</v>
      </c>
      <c r="Q22" t="s">
        <v>36</v>
      </c>
      <c r="R22" t="s">
        <v>29</v>
      </c>
      <c r="S22" t="s">
        <v>29</v>
      </c>
      <c r="T22" t="s">
        <v>51</v>
      </c>
      <c r="U22" t="s">
        <v>52</v>
      </c>
      <c r="V22" t="s">
        <v>37</v>
      </c>
    </row>
    <row r="23" spans="1:22">
      <c r="A23" t="s">
        <v>22</v>
      </c>
      <c r="B23" t="s">
        <v>23</v>
      </c>
      <c r="C23" t="s">
        <v>24</v>
      </c>
      <c r="D23" t="s">
        <v>94</v>
      </c>
      <c r="E23" t="s">
        <v>85</v>
      </c>
      <c r="F23" t="s">
        <v>28</v>
      </c>
      <c r="G23" t="s">
        <v>117</v>
      </c>
      <c r="H23" t="s">
        <v>29</v>
      </c>
      <c r="I23" t="s">
        <v>30</v>
      </c>
      <c r="J23" t="s">
        <v>31</v>
      </c>
      <c r="K23" t="s">
        <v>44</v>
      </c>
      <c r="L23" t="s">
        <v>53</v>
      </c>
      <c r="M23" t="s">
        <v>95</v>
      </c>
      <c r="N23" t="s">
        <v>96</v>
      </c>
      <c r="O23" t="s">
        <v>97</v>
      </c>
      <c r="P23" t="s">
        <v>29</v>
      </c>
      <c r="Q23" t="s">
        <v>36</v>
      </c>
      <c r="R23" t="s">
        <v>98</v>
      </c>
      <c r="S23" t="s">
        <v>99</v>
      </c>
      <c r="T23" t="s">
        <v>100</v>
      </c>
      <c r="U23" t="s">
        <v>101</v>
      </c>
      <c r="V23" t="s">
        <v>29</v>
      </c>
    </row>
    <row r="24" spans="1:22">
      <c r="A24" t="s">
        <v>39</v>
      </c>
      <c r="B24" t="s">
        <v>23</v>
      </c>
      <c r="C24" t="s">
        <v>24</v>
      </c>
      <c r="D24" t="s">
        <v>69</v>
      </c>
      <c r="E24" t="s">
        <v>85</v>
      </c>
      <c r="F24" t="s">
        <v>82</v>
      </c>
      <c r="G24" t="s">
        <v>28</v>
      </c>
      <c r="H24" t="s">
        <v>29</v>
      </c>
      <c r="I24" t="s">
        <v>42</v>
      </c>
      <c r="J24" t="s">
        <v>31</v>
      </c>
      <c r="K24" t="s">
        <v>44</v>
      </c>
      <c r="L24" t="s">
        <v>118</v>
      </c>
      <c r="M24" t="s">
        <v>70</v>
      </c>
      <c r="N24" t="s">
        <v>71</v>
      </c>
      <c r="O24" t="s">
        <v>72</v>
      </c>
      <c r="P24" t="s">
        <v>29</v>
      </c>
      <c r="Q24" t="s">
        <v>36</v>
      </c>
      <c r="R24" t="s">
        <v>29</v>
      </c>
      <c r="S24" t="s">
        <v>29</v>
      </c>
      <c r="T24" t="s">
        <v>73</v>
      </c>
      <c r="U24" t="s">
        <v>74</v>
      </c>
      <c r="V24" t="s">
        <v>29</v>
      </c>
    </row>
    <row r="25" spans="1:22">
      <c r="A25" t="s">
        <v>110</v>
      </c>
      <c r="B25" t="s">
        <v>23</v>
      </c>
      <c r="C25" t="s">
        <v>24</v>
      </c>
      <c r="D25" t="s">
        <v>119</v>
      </c>
      <c r="E25" t="s">
        <v>85</v>
      </c>
      <c r="F25" t="s">
        <v>120</v>
      </c>
      <c r="G25" t="s">
        <v>28</v>
      </c>
      <c r="H25" t="s">
        <v>29</v>
      </c>
      <c r="I25" t="s">
        <v>113</v>
      </c>
      <c r="J25" t="s">
        <v>64</v>
      </c>
      <c r="K25" t="s">
        <v>44</v>
      </c>
      <c r="L25" t="s">
        <v>29</v>
      </c>
      <c r="M25" t="s">
        <v>121</v>
      </c>
      <c r="N25" t="s">
        <v>122</v>
      </c>
      <c r="O25" t="s">
        <v>123</v>
      </c>
      <c r="P25" t="s">
        <v>29</v>
      </c>
      <c r="Q25" t="s">
        <v>36</v>
      </c>
      <c r="R25" t="s">
        <v>29</v>
      </c>
      <c r="S25" t="s">
        <v>29</v>
      </c>
      <c r="T25" t="s">
        <v>51</v>
      </c>
      <c r="U25" t="s">
        <v>52</v>
      </c>
      <c r="V25" t="s">
        <v>29</v>
      </c>
    </row>
    <row r="26" spans="1:22">
      <c r="A26" t="s">
        <v>124</v>
      </c>
      <c r="B26" t="s">
        <v>23</v>
      </c>
      <c r="C26" t="s">
        <v>24</v>
      </c>
      <c r="D26" t="s">
        <v>125</v>
      </c>
      <c r="E26" t="s">
        <v>85</v>
      </c>
      <c r="F26" t="s">
        <v>28</v>
      </c>
      <c r="G26" t="s">
        <v>28</v>
      </c>
      <c r="H26" t="s">
        <v>29</v>
      </c>
      <c r="I26" t="s">
        <v>30</v>
      </c>
      <c r="J26" t="s">
        <v>31</v>
      </c>
      <c r="K26" t="s">
        <v>44</v>
      </c>
      <c r="L26" t="s">
        <v>102</v>
      </c>
      <c r="M26" t="s">
        <v>126</v>
      </c>
      <c r="N26" t="s">
        <v>127</v>
      </c>
      <c r="O26" t="s">
        <v>128</v>
      </c>
      <c r="P26" t="s">
        <v>29</v>
      </c>
      <c r="Q26" t="s">
        <v>36</v>
      </c>
      <c r="R26" t="s">
        <v>29</v>
      </c>
      <c r="S26" t="s">
        <v>29</v>
      </c>
      <c r="T26" t="s">
        <v>129</v>
      </c>
      <c r="U26" t="s">
        <v>130</v>
      </c>
      <c r="V26" t="s">
        <v>37</v>
      </c>
    </row>
    <row r="27" spans="1:22">
      <c r="A27" t="s">
        <v>39</v>
      </c>
      <c r="B27" t="s">
        <v>23</v>
      </c>
      <c r="C27" t="s">
        <v>24</v>
      </c>
      <c r="D27" t="s">
        <v>40</v>
      </c>
      <c r="E27" t="s">
        <v>85</v>
      </c>
      <c r="F27" t="s">
        <v>41</v>
      </c>
      <c r="G27" t="s">
        <v>28</v>
      </c>
      <c r="H27" t="s">
        <v>29</v>
      </c>
      <c r="I27" t="s">
        <v>42</v>
      </c>
      <c r="J27" t="s">
        <v>43</v>
      </c>
      <c r="K27" t="s">
        <v>44</v>
      </c>
      <c r="L27" t="s">
        <v>29</v>
      </c>
      <c r="M27" t="s">
        <v>45</v>
      </c>
      <c r="N27" t="s">
        <v>46</v>
      </c>
      <c r="O27" t="s">
        <v>47</v>
      </c>
      <c r="P27" t="s">
        <v>29</v>
      </c>
      <c r="Q27" t="s">
        <v>36</v>
      </c>
      <c r="R27" t="s">
        <v>131</v>
      </c>
      <c r="S27" t="s">
        <v>132</v>
      </c>
      <c r="T27" t="s">
        <v>51</v>
      </c>
      <c r="U27" t="s">
        <v>52</v>
      </c>
      <c r="V27" t="s">
        <v>29</v>
      </c>
    </row>
    <row r="28" spans="1:22">
      <c r="A28" t="s">
        <v>39</v>
      </c>
      <c r="B28" t="s">
        <v>23</v>
      </c>
      <c r="C28" t="s">
        <v>24</v>
      </c>
      <c r="D28" t="s">
        <v>133</v>
      </c>
      <c r="E28" t="s">
        <v>85</v>
      </c>
      <c r="F28" t="s">
        <v>28</v>
      </c>
      <c r="G28" t="s">
        <v>28</v>
      </c>
      <c r="H28" t="s">
        <v>29</v>
      </c>
      <c r="I28" t="s">
        <v>42</v>
      </c>
      <c r="J28" t="s">
        <v>43</v>
      </c>
      <c r="K28" t="s">
        <v>44</v>
      </c>
      <c r="L28" t="s">
        <v>29</v>
      </c>
      <c r="M28" t="s">
        <v>134</v>
      </c>
      <c r="N28" t="s">
        <v>135</v>
      </c>
      <c r="O28" t="s">
        <v>136</v>
      </c>
      <c r="P28" t="s">
        <v>29</v>
      </c>
      <c r="Q28" t="s">
        <v>36</v>
      </c>
      <c r="R28" t="s">
        <v>29</v>
      </c>
      <c r="S28" t="s">
        <v>29</v>
      </c>
      <c r="T28" t="s">
        <v>51</v>
      </c>
      <c r="U28" t="s">
        <v>52</v>
      </c>
      <c r="V28" t="s">
        <v>29</v>
      </c>
    </row>
    <row r="29" spans="1:22">
      <c r="A29" t="s">
        <v>137</v>
      </c>
      <c r="B29" t="s">
        <v>23</v>
      </c>
      <c r="C29" t="s">
        <v>24</v>
      </c>
      <c r="D29" t="s">
        <v>138</v>
      </c>
      <c r="E29" t="s">
        <v>85</v>
      </c>
      <c r="F29" t="s">
        <v>85</v>
      </c>
      <c r="G29" t="s">
        <v>28</v>
      </c>
      <c r="H29" t="s">
        <v>29</v>
      </c>
      <c r="I29" t="s">
        <v>139</v>
      </c>
      <c r="J29" t="s">
        <v>64</v>
      </c>
      <c r="K29" t="s">
        <v>44</v>
      </c>
      <c r="L29" t="s">
        <v>29</v>
      </c>
      <c r="M29" t="s">
        <v>140</v>
      </c>
      <c r="N29" t="s">
        <v>141</v>
      </c>
      <c r="O29" t="s">
        <v>142</v>
      </c>
      <c r="P29" t="s">
        <v>29</v>
      </c>
      <c r="Q29" t="s">
        <v>36</v>
      </c>
      <c r="R29" t="s">
        <v>29</v>
      </c>
      <c r="S29" t="s">
        <v>29</v>
      </c>
      <c r="T29" t="s">
        <v>92</v>
      </c>
      <c r="U29" t="s">
        <v>93</v>
      </c>
      <c r="V29" t="s">
        <v>37</v>
      </c>
    </row>
    <row r="30" spans="1:22">
      <c r="A30" t="s">
        <v>76</v>
      </c>
      <c r="B30" t="s">
        <v>23</v>
      </c>
      <c r="C30" t="s">
        <v>24</v>
      </c>
      <c r="D30" t="s">
        <v>143</v>
      </c>
      <c r="E30" t="s">
        <v>85</v>
      </c>
      <c r="F30" t="s">
        <v>144</v>
      </c>
      <c r="G30" t="s">
        <v>28</v>
      </c>
      <c r="H30" t="s">
        <v>29</v>
      </c>
      <c r="I30" t="s">
        <v>63</v>
      </c>
      <c r="J30" t="s">
        <v>31</v>
      </c>
      <c r="K30" t="s">
        <v>44</v>
      </c>
      <c r="L30" t="s">
        <v>29</v>
      </c>
      <c r="M30" t="s">
        <v>145</v>
      </c>
      <c r="N30" t="s">
        <v>146</v>
      </c>
      <c r="O30" t="s">
        <v>147</v>
      </c>
      <c r="P30" t="s">
        <v>29</v>
      </c>
      <c r="Q30" t="s">
        <v>36</v>
      </c>
      <c r="R30" t="s">
        <v>29</v>
      </c>
      <c r="S30" t="s">
        <v>29</v>
      </c>
      <c r="T30" t="s">
        <v>29</v>
      </c>
      <c r="U30" t="s">
        <v>29</v>
      </c>
      <c r="V30" t="s">
        <v>29</v>
      </c>
    </row>
    <row r="31" spans="1:22">
      <c r="A31" t="s">
        <v>104</v>
      </c>
      <c r="B31" t="s">
        <v>23</v>
      </c>
      <c r="C31" t="s">
        <v>24</v>
      </c>
      <c r="D31" t="s">
        <v>105</v>
      </c>
      <c r="E31" t="s">
        <v>85</v>
      </c>
      <c r="F31" t="s">
        <v>41</v>
      </c>
      <c r="G31" t="s">
        <v>28</v>
      </c>
      <c r="H31" t="s">
        <v>29</v>
      </c>
      <c r="I31" t="s">
        <v>87</v>
      </c>
      <c r="J31" t="s">
        <v>31</v>
      </c>
      <c r="K31" t="s">
        <v>44</v>
      </c>
      <c r="L31" t="s">
        <v>29</v>
      </c>
      <c r="M31" t="s">
        <v>107</v>
      </c>
      <c r="N31" t="s">
        <v>108</v>
      </c>
      <c r="O31" t="s">
        <v>109</v>
      </c>
      <c r="P31" t="s">
        <v>29</v>
      </c>
      <c r="Q31" t="s">
        <v>48</v>
      </c>
      <c r="R31" t="s">
        <v>29</v>
      </c>
      <c r="S31" t="s">
        <v>29</v>
      </c>
      <c r="T31" t="s">
        <v>92</v>
      </c>
      <c r="U31" t="s">
        <v>93</v>
      </c>
      <c r="V31" t="s">
        <v>29</v>
      </c>
    </row>
    <row r="32" spans="1:22">
      <c r="A32" t="s">
        <v>148</v>
      </c>
      <c r="B32" t="s">
        <v>23</v>
      </c>
      <c r="C32" t="s">
        <v>24</v>
      </c>
      <c r="D32" t="s">
        <v>149</v>
      </c>
      <c r="E32" t="s">
        <v>85</v>
      </c>
      <c r="F32" t="s">
        <v>150</v>
      </c>
      <c r="G32" t="s">
        <v>28</v>
      </c>
      <c r="H32" t="s">
        <v>29</v>
      </c>
      <c r="I32" t="s">
        <v>87</v>
      </c>
      <c r="J32" t="s">
        <v>88</v>
      </c>
      <c r="K32" t="s">
        <v>44</v>
      </c>
      <c r="L32" t="s">
        <v>29</v>
      </c>
      <c r="M32" t="s">
        <v>151</v>
      </c>
      <c r="N32" t="s">
        <v>152</v>
      </c>
      <c r="O32" t="s">
        <v>153</v>
      </c>
      <c r="P32" t="s">
        <v>29</v>
      </c>
      <c r="Q32" t="s">
        <v>48</v>
      </c>
      <c r="R32" t="s">
        <v>29</v>
      </c>
      <c r="S32" t="s">
        <v>29</v>
      </c>
      <c r="T32" t="s">
        <v>92</v>
      </c>
      <c r="U32" t="s">
        <v>93</v>
      </c>
      <c r="V32" t="s">
        <v>29</v>
      </c>
    </row>
    <row r="33" spans="1:22">
      <c r="A33" t="s">
        <v>39</v>
      </c>
      <c r="B33" t="s">
        <v>23</v>
      </c>
      <c r="C33" t="s">
        <v>24</v>
      </c>
      <c r="D33" t="s">
        <v>84</v>
      </c>
      <c r="E33" t="s">
        <v>85</v>
      </c>
      <c r="F33" t="s">
        <v>154</v>
      </c>
      <c r="G33" t="s">
        <v>28</v>
      </c>
      <c r="H33" t="s">
        <v>29</v>
      </c>
      <c r="I33" t="s">
        <v>87</v>
      </c>
      <c r="J33" t="s">
        <v>88</v>
      </c>
      <c r="K33" t="s">
        <v>44</v>
      </c>
      <c r="L33" t="s">
        <v>29</v>
      </c>
      <c r="M33" t="s">
        <v>89</v>
      </c>
      <c r="N33" t="s">
        <v>90</v>
      </c>
      <c r="O33" t="s">
        <v>91</v>
      </c>
      <c r="P33" t="s">
        <v>29</v>
      </c>
      <c r="Q33" t="s">
        <v>36</v>
      </c>
      <c r="R33" t="s">
        <v>29</v>
      </c>
      <c r="S33" t="s">
        <v>29</v>
      </c>
      <c r="T33" t="s">
        <v>92</v>
      </c>
      <c r="U33" t="s">
        <v>93</v>
      </c>
      <c r="V33" t="s">
        <v>29</v>
      </c>
    </row>
    <row r="34" spans="1:22">
      <c r="A34" t="s">
        <v>148</v>
      </c>
      <c r="B34" t="s">
        <v>23</v>
      </c>
      <c r="C34" t="s">
        <v>24</v>
      </c>
      <c r="D34" t="s">
        <v>155</v>
      </c>
      <c r="E34" t="s">
        <v>85</v>
      </c>
      <c r="F34" t="s">
        <v>156</v>
      </c>
      <c r="G34" t="s">
        <v>28</v>
      </c>
      <c r="H34" t="s">
        <v>29</v>
      </c>
      <c r="I34" t="s">
        <v>87</v>
      </c>
      <c r="J34" t="s">
        <v>88</v>
      </c>
      <c r="K34" t="s">
        <v>44</v>
      </c>
      <c r="L34" t="s">
        <v>29</v>
      </c>
      <c r="M34" t="s">
        <v>151</v>
      </c>
      <c r="N34" t="s">
        <v>152</v>
      </c>
      <c r="O34" t="s">
        <v>153</v>
      </c>
      <c r="P34" t="s">
        <v>29</v>
      </c>
      <c r="Q34" t="s">
        <v>48</v>
      </c>
      <c r="R34" t="s">
        <v>29</v>
      </c>
      <c r="S34" t="s">
        <v>29</v>
      </c>
      <c r="T34" t="s">
        <v>92</v>
      </c>
      <c r="U34" t="s">
        <v>93</v>
      </c>
      <c r="V34" t="s">
        <v>29</v>
      </c>
    </row>
    <row r="35" spans="1:22">
      <c r="A35" t="s">
        <v>157</v>
      </c>
      <c r="B35" t="s">
        <v>23</v>
      </c>
      <c r="C35" t="s">
        <v>24</v>
      </c>
      <c r="D35" t="s">
        <v>158</v>
      </c>
      <c r="E35" t="s">
        <v>85</v>
      </c>
      <c r="F35" t="s">
        <v>159</v>
      </c>
      <c r="G35" t="s">
        <v>28</v>
      </c>
      <c r="H35" t="s">
        <v>29</v>
      </c>
      <c r="I35" t="s">
        <v>30</v>
      </c>
      <c r="J35" t="s">
        <v>31</v>
      </c>
      <c r="K35" t="s">
        <v>44</v>
      </c>
      <c r="L35" t="s">
        <v>29</v>
      </c>
      <c r="M35" t="s">
        <v>160</v>
      </c>
      <c r="N35" t="s">
        <v>161</v>
      </c>
      <c r="O35" t="s">
        <v>162</v>
      </c>
      <c r="P35" t="s">
        <v>29</v>
      </c>
      <c r="Q35" t="s">
        <v>103</v>
      </c>
      <c r="R35" t="s">
        <v>163</v>
      </c>
      <c r="S35" t="s">
        <v>164</v>
      </c>
      <c r="T35" t="s">
        <v>51</v>
      </c>
      <c r="U35" t="s">
        <v>52</v>
      </c>
      <c r="V35" t="s">
        <v>29</v>
      </c>
    </row>
    <row r="36" spans="1:22">
      <c r="A36" t="s">
        <v>76</v>
      </c>
      <c r="B36" t="s">
        <v>23</v>
      </c>
      <c r="C36" t="s">
        <v>24</v>
      </c>
      <c r="D36" t="s">
        <v>77</v>
      </c>
      <c r="E36" t="s">
        <v>85</v>
      </c>
      <c r="F36" t="s">
        <v>78</v>
      </c>
      <c r="G36" t="s">
        <v>28</v>
      </c>
      <c r="H36" t="s">
        <v>29</v>
      </c>
      <c r="I36" t="s">
        <v>63</v>
      </c>
      <c r="J36" t="s">
        <v>64</v>
      </c>
      <c r="K36" t="s">
        <v>44</v>
      </c>
      <c r="L36" t="s">
        <v>29</v>
      </c>
      <c r="M36" t="s">
        <v>79</v>
      </c>
      <c r="N36" t="s">
        <v>80</v>
      </c>
      <c r="O36" t="s">
        <v>81</v>
      </c>
      <c r="P36" t="s">
        <v>29</v>
      </c>
      <c r="Q36" t="s">
        <v>36</v>
      </c>
      <c r="R36" t="s">
        <v>29</v>
      </c>
      <c r="S36" t="s">
        <v>29</v>
      </c>
      <c r="T36" t="s">
        <v>29</v>
      </c>
      <c r="U36" t="s">
        <v>29</v>
      </c>
      <c r="V36" t="s">
        <v>29</v>
      </c>
    </row>
    <row r="37" spans="1:22">
      <c r="A37" t="s">
        <v>39</v>
      </c>
      <c r="B37" t="s">
        <v>23</v>
      </c>
      <c r="C37" t="s">
        <v>24</v>
      </c>
      <c r="D37" t="s">
        <v>133</v>
      </c>
      <c r="E37" t="s">
        <v>85</v>
      </c>
      <c r="F37" t="s">
        <v>165</v>
      </c>
      <c r="G37" t="s">
        <v>28</v>
      </c>
      <c r="H37" t="s">
        <v>29</v>
      </c>
      <c r="I37" t="s">
        <v>42</v>
      </c>
      <c r="J37" t="s">
        <v>43</v>
      </c>
      <c r="K37" t="s">
        <v>44</v>
      </c>
      <c r="L37" t="s">
        <v>29</v>
      </c>
      <c r="M37" t="s">
        <v>134</v>
      </c>
      <c r="N37" t="s">
        <v>135</v>
      </c>
      <c r="O37" t="s">
        <v>136</v>
      </c>
      <c r="P37" t="s">
        <v>29</v>
      </c>
      <c r="Q37" t="s">
        <v>36</v>
      </c>
      <c r="R37" t="s">
        <v>29</v>
      </c>
      <c r="S37" t="s">
        <v>29</v>
      </c>
      <c r="T37" t="s">
        <v>51</v>
      </c>
      <c r="U37" t="s">
        <v>52</v>
      </c>
      <c r="V37" t="s">
        <v>29</v>
      </c>
    </row>
    <row r="38" spans="1:22">
      <c r="A38" t="s">
        <v>22</v>
      </c>
      <c r="B38" t="s">
        <v>23</v>
      </c>
      <c r="C38" t="s">
        <v>24</v>
      </c>
      <c r="D38" t="s">
        <v>25</v>
      </c>
      <c r="E38" t="s">
        <v>85</v>
      </c>
      <c r="F38" t="s">
        <v>38</v>
      </c>
      <c r="G38" t="s">
        <v>28</v>
      </c>
      <c r="H38" t="s">
        <v>29</v>
      </c>
      <c r="I38" t="s">
        <v>30</v>
      </c>
      <c r="J38" t="s">
        <v>31</v>
      </c>
      <c r="K38" t="s">
        <v>44</v>
      </c>
      <c r="L38" t="s">
        <v>102</v>
      </c>
      <c r="M38" t="s">
        <v>33</v>
      </c>
      <c r="N38" t="s">
        <v>34</v>
      </c>
      <c r="O38" t="s">
        <v>35</v>
      </c>
      <c r="P38" t="s">
        <v>29</v>
      </c>
      <c r="Q38" t="s">
        <v>103</v>
      </c>
      <c r="R38" t="s">
        <v>29</v>
      </c>
      <c r="S38" t="s">
        <v>29</v>
      </c>
      <c r="T38" t="s">
        <v>92</v>
      </c>
      <c r="U38" t="s">
        <v>93</v>
      </c>
      <c r="V38" t="s">
        <v>29</v>
      </c>
    </row>
    <row r="39" spans="1:22">
      <c r="A39" t="s">
        <v>104</v>
      </c>
      <c r="B39" t="s">
        <v>23</v>
      </c>
      <c r="C39" t="s">
        <v>24</v>
      </c>
      <c r="D39" t="s">
        <v>166</v>
      </c>
      <c r="E39" t="s">
        <v>85</v>
      </c>
      <c r="F39" t="s">
        <v>167</v>
      </c>
      <c r="G39" t="s">
        <v>28</v>
      </c>
      <c r="H39" t="s">
        <v>29</v>
      </c>
      <c r="I39" t="s">
        <v>87</v>
      </c>
      <c r="J39" t="s">
        <v>168</v>
      </c>
      <c r="K39" t="s">
        <v>44</v>
      </c>
      <c r="L39" t="s">
        <v>29</v>
      </c>
      <c r="M39" t="s">
        <v>169</v>
      </c>
      <c r="N39" t="s">
        <v>170</v>
      </c>
      <c r="O39" t="s">
        <v>171</v>
      </c>
      <c r="P39" t="s">
        <v>29</v>
      </c>
      <c r="Q39" t="s">
        <v>103</v>
      </c>
      <c r="R39" t="s">
        <v>29</v>
      </c>
      <c r="S39" t="s">
        <v>29</v>
      </c>
      <c r="T39" t="s">
        <v>92</v>
      </c>
      <c r="U39" t="s">
        <v>93</v>
      </c>
      <c r="V39" t="s">
        <v>29</v>
      </c>
    </row>
    <row r="40" spans="1:22">
      <c r="A40" t="s">
        <v>104</v>
      </c>
      <c r="B40" t="s">
        <v>23</v>
      </c>
      <c r="C40" t="s">
        <v>24</v>
      </c>
      <c r="D40" t="s">
        <v>172</v>
      </c>
      <c r="E40" t="s">
        <v>85</v>
      </c>
      <c r="F40" t="s">
        <v>28</v>
      </c>
      <c r="G40" t="s">
        <v>28</v>
      </c>
      <c r="H40" t="s">
        <v>29</v>
      </c>
      <c r="I40" t="s">
        <v>30</v>
      </c>
      <c r="J40" t="s">
        <v>31</v>
      </c>
      <c r="K40" t="s">
        <v>44</v>
      </c>
      <c r="L40" t="s">
        <v>173</v>
      </c>
      <c r="M40" t="s">
        <v>174</v>
      </c>
      <c r="N40" t="s">
        <v>175</v>
      </c>
      <c r="O40" t="s">
        <v>176</v>
      </c>
      <c r="P40" t="s">
        <v>29</v>
      </c>
      <c r="Q40" t="s">
        <v>103</v>
      </c>
      <c r="R40" t="s">
        <v>29</v>
      </c>
      <c r="S40" t="s">
        <v>29</v>
      </c>
      <c r="T40" t="s">
        <v>51</v>
      </c>
      <c r="U40" t="s">
        <v>52</v>
      </c>
      <c r="V40" t="s">
        <v>29</v>
      </c>
    </row>
    <row r="41" spans="1:22">
      <c r="A41" t="s">
        <v>76</v>
      </c>
      <c r="B41" t="s">
        <v>23</v>
      </c>
      <c r="C41" t="s">
        <v>24</v>
      </c>
      <c r="D41" t="s">
        <v>77</v>
      </c>
      <c r="E41" t="s">
        <v>85</v>
      </c>
      <c r="F41" t="s">
        <v>83</v>
      </c>
      <c r="G41" t="s">
        <v>28</v>
      </c>
      <c r="H41" t="s">
        <v>29</v>
      </c>
      <c r="I41" t="s">
        <v>63</v>
      </c>
      <c r="J41" t="s">
        <v>64</v>
      </c>
      <c r="K41" t="s">
        <v>44</v>
      </c>
      <c r="L41" t="s">
        <v>29</v>
      </c>
      <c r="M41" t="s">
        <v>79</v>
      </c>
      <c r="N41" t="s">
        <v>80</v>
      </c>
      <c r="O41" t="s">
        <v>81</v>
      </c>
      <c r="P41" t="s">
        <v>29</v>
      </c>
      <c r="Q41" t="s">
        <v>36</v>
      </c>
      <c r="R41" t="s">
        <v>29</v>
      </c>
      <c r="S41" t="s">
        <v>29</v>
      </c>
      <c r="T41" t="s">
        <v>29</v>
      </c>
      <c r="U41" t="s">
        <v>29</v>
      </c>
      <c r="V41" t="s">
        <v>29</v>
      </c>
    </row>
    <row r="42" spans="1:22">
      <c r="A42" t="s">
        <v>104</v>
      </c>
      <c r="B42" t="s">
        <v>23</v>
      </c>
      <c r="C42" t="s">
        <v>24</v>
      </c>
      <c r="D42" t="s">
        <v>177</v>
      </c>
      <c r="E42" t="s">
        <v>85</v>
      </c>
      <c r="F42" t="s">
        <v>28</v>
      </c>
      <c r="G42" t="s">
        <v>28</v>
      </c>
      <c r="H42" t="s">
        <v>29</v>
      </c>
      <c r="I42" t="s">
        <v>30</v>
      </c>
      <c r="J42" t="s">
        <v>31</v>
      </c>
      <c r="K42" t="s">
        <v>44</v>
      </c>
      <c r="L42" t="s">
        <v>173</v>
      </c>
      <c r="M42" t="s">
        <v>178</v>
      </c>
      <c r="N42" t="s">
        <v>179</v>
      </c>
      <c r="O42" t="s">
        <v>180</v>
      </c>
      <c r="P42" t="s">
        <v>29</v>
      </c>
      <c r="Q42" t="s">
        <v>103</v>
      </c>
      <c r="R42" t="s">
        <v>29</v>
      </c>
      <c r="S42" t="s">
        <v>29</v>
      </c>
      <c r="T42" t="s">
        <v>51</v>
      </c>
      <c r="U42" t="s">
        <v>52</v>
      </c>
      <c r="V42" t="s">
        <v>29</v>
      </c>
    </row>
    <row r="43" spans="1:22">
      <c r="A43" t="s">
        <v>39</v>
      </c>
      <c r="B43" t="s">
        <v>23</v>
      </c>
      <c r="C43" t="s">
        <v>24</v>
      </c>
      <c r="D43" t="s">
        <v>61</v>
      </c>
      <c r="E43" t="s">
        <v>85</v>
      </c>
      <c r="F43" t="s">
        <v>75</v>
      </c>
      <c r="G43" t="s">
        <v>28</v>
      </c>
      <c r="H43" t="s">
        <v>29</v>
      </c>
      <c r="I43" t="s">
        <v>63</v>
      </c>
      <c r="J43" t="s">
        <v>64</v>
      </c>
      <c r="K43" t="s">
        <v>44</v>
      </c>
      <c r="L43" t="s">
        <v>29</v>
      </c>
      <c r="M43" t="s">
        <v>65</v>
      </c>
      <c r="N43" t="s">
        <v>66</v>
      </c>
      <c r="O43" t="s">
        <v>67</v>
      </c>
      <c r="P43" t="s">
        <v>29</v>
      </c>
      <c r="Q43" t="s">
        <v>36</v>
      </c>
      <c r="R43" t="s">
        <v>29</v>
      </c>
      <c r="S43" t="s">
        <v>29</v>
      </c>
      <c r="T43" t="s">
        <v>51</v>
      </c>
      <c r="U43" t="s">
        <v>52</v>
      </c>
      <c r="V43" t="s">
        <v>29</v>
      </c>
    </row>
    <row r="44" spans="1:22">
      <c r="A44" t="s">
        <v>39</v>
      </c>
      <c r="B44" t="s">
        <v>23</v>
      </c>
      <c r="C44" t="s">
        <v>24</v>
      </c>
      <c r="D44" t="s">
        <v>40</v>
      </c>
      <c r="E44" t="s">
        <v>85</v>
      </c>
      <c r="F44" t="s">
        <v>28</v>
      </c>
      <c r="G44" t="s">
        <v>28</v>
      </c>
      <c r="H44" t="s">
        <v>29</v>
      </c>
      <c r="I44" t="s">
        <v>42</v>
      </c>
      <c r="J44" t="s">
        <v>43</v>
      </c>
      <c r="K44" t="s">
        <v>44</v>
      </c>
      <c r="L44" t="s">
        <v>29</v>
      </c>
      <c r="M44" t="s">
        <v>45</v>
      </c>
      <c r="N44" t="s">
        <v>46</v>
      </c>
      <c r="O44" t="s">
        <v>47</v>
      </c>
      <c r="P44" t="s">
        <v>29</v>
      </c>
      <c r="Q44" t="s">
        <v>36</v>
      </c>
      <c r="R44" t="s">
        <v>131</v>
      </c>
      <c r="S44" t="s">
        <v>132</v>
      </c>
      <c r="T44" t="s">
        <v>51</v>
      </c>
      <c r="U44" t="s">
        <v>52</v>
      </c>
      <c r="V44" t="s">
        <v>29</v>
      </c>
    </row>
    <row r="45" spans="1:22">
      <c r="A45" t="s">
        <v>22</v>
      </c>
      <c r="B45" t="s">
        <v>23</v>
      </c>
      <c r="C45" t="s">
        <v>24</v>
      </c>
      <c r="D45" t="s">
        <v>181</v>
      </c>
      <c r="E45" t="s">
        <v>85</v>
      </c>
      <c r="F45" t="s">
        <v>182</v>
      </c>
      <c r="G45" t="s">
        <v>28</v>
      </c>
      <c r="H45" t="s">
        <v>29</v>
      </c>
      <c r="I45" t="s">
        <v>139</v>
      </c>
      <c r="J45" t="s">
        <v>64</v>
      </c>
      <c r="K45" t="s">
        <v>44</v>
      </c>
      <c r="L45" t="s">
        <v>29</v>
      </c>
      <c r="M45" t="s">
        <v>183</v>
      </c>
      <c r="N45" t="s">
        <v>184</v>
      </c>
      <c r="O45" t="s">
        <v>185</v>
      </c>
      <c r="P45" t="s">
        <v>29</v>
      </c>
      <c r="Q45" t="s">
        <v>103</v>
      </c>
      <c r="R45" t="s">
        <v>29</v>
      </c>
      <c r="S45" t="s">
        <v>29</v>
      </c>
      <c r="T45" t="s">
        <v>92</v>
      </c>
      <c r="U45" t="s">
        <v>93</v>
      </c>
      <c r="V45" t="s">
        <v>29</v>
      </c>
    </row>
    <row r="46" spans="1:22">
      <c r="A46" t="s">
        <v>137</v>
      </c>
      <c r="B46" t="s">
        <v>23</v>
      </c>
      <c r="C46" t="s">
        <v>24</v>
      </c>
      <c r="D46" t="s">
        <v>186</v>
      </c>
      <c r="E46" t="s">
        <v>85</v>
      </c>
      <c r="F46" t="s">
        <v>28</v>
      </c>
      <c r="G46" t="s">
        <v>28</v>
      </c>
      <c r="H46" t="s">
        <v>29</v>
      </c>
      <c r="I46" t="s">
        <v>139</v>
      </c>
      <c r="J46" t="s">
        <v>64</v>
      </c>
      <c r="K46" t="s">
        <v>44</v>
      </c>
      <c r="L46" t="s">
        <v>29</v>
      </c>
      <c r="M46" t="s">
        <v>140</v>
      </c>
      <c r="N46" t="s">
        <v>141</v>
      </c>
      <c r="O46" t="s">
        <v>142</v>
      </c>
      <c r="P46" t="s">
        <v>29</v>
      </c>
      <c r="Q46" t="s">
        <v>36</v>
      </c>
      <c r="R46" t="s">
        <v>29</v>
      </c>
      <c r="S46" t="s">
        <v>29</v>
      </c>
      <c r="T46" t="s">
        <v>92</v>
      </c>
      <c r="U46" t="s">
        <v>93</v>
      </c>
      <c r="V46" t="s">
        <v>37</v>
      </c>
    </row>
    <row r="47" spans="1:22">
      <c r="A47" t="s">
        <v>39</v>
      </c>
      <c r="B47" t="s">
        <v>23</v>
      </c>
      <c r="C47" t="s">
        <v>24</v>
      </c>
      <c r="D47" t="s">
        <v>69</v>
      </c>
      <c r="E47" t="s">
        <v>85</v>
      </c>
      <c r="F47" t="s">
        <v>28</v>
      </c>
      <c r="G47" t="s">
        <v>28</v>
      </c>
      <c r="H47" t="s">
        <v>29</v>
      </c>
      <c r="I47" t="s">
        <v>42</v>
      </c>
      <c r="J47" t="s">
        <v>31</v>
      </c>
      <c r="K47" t="s">
        <v>44</v>
      </c>
      <c r="L47" t="s">
        <v>118</v>
      </c>
      <c r="M47" t="s">
        <v>70</v>
      </c>
      <c r="N47" t="s">
        <v>71</v>
      </c>
      <c r="O47" t="s">
        <v>72</v>
      </c>
      <c r="P47" t="s">
        <v>29</v>
      </c>
      <c r="Q47" t="s">
        <v>36</v>
      </c>
      <c r="R47" t="s">
        <v>29</v>
      </c>
      <c r="S47" t="s">
        <v>29</v>
      </c>
      <c r="T47" t="s">
        <v>73</v>
      </c>
      <c r="U47" t="s">
        <v>74</v>
      </c>
      <c r="V47" t="s">
        <v>29</v>
      </c>
    </row>
    <row r="48" spans="1:22">
      <c r="A48" t="s">
        <v>22</v>
      </c>
      <c r="B48" t="s">
        <v>23</v>
      </c>
      <c r="C48" t="s">
        <v>24</v>
      </c>
      <c r="D48" t="s">
        <v>25</v>
      </c>
      <c r="E48" t="s">
        <v>85</v>
      </c>
      <c r="F48" t="s">
        <v>27</v>
      </c>
      <c r="G48" t="s">
        <v>28</v>
      </c>
      <c r="H48" t="s">
        <v>29</v>
      </c>
      <c r="I48" t="s">
        <v>30</v>
      </c>
      <c r="J48" t="s">
        <v>31</v>
      </c>
      <c r="K48" t="s">
        <v>44</v>
      </c>
      <c r="L48" t="s">
        <v>102</v>
      </c>
      <c r="M48" t="s">
        <v>33</v>
      </c>
      <c r="N48" t="s">
        <v>34</v>
      </c>
      <c r="O48" t="s">
        <v>35</v>
      </c>
      <c r="P48" t="s">
        <v>29</v>
      </c>
      <c r="Q48" t="s">
        <v>103</v>
      </c>
      <c r="R48" t="s">
        <v>29</v>
      </c>
      <c r="S48" t="s">
        <v>29</v>
      </c>
      <c r="T48" t="s">
        <v>92</v>
      </c>
      <c r="U48" t="s">
        <v>93</v>
      </c>
      <c r="V48" t="s">
        <v>29</v>
      </c>
    </row>
    <row r="49" spans="1:22">
      <c r="A49" t="s">
        <v>39</v>
      </c>
      <c r="B49" t="s">
        <v>23</v>
      </c>
      <c r="C49" t="s">
        <v>24</v>
      </c>
      <c r="D49" t="s">
        <v>84</v>
      </c>
      <c r="E49" t="s">
        <v>85</v>
      </c>
      <c r="F49" t="s">
        <v>187</v>
      </c>
      <c r="G49" t="s">
        <v>28</v>
      </c>
      <c r="H49" t="s">
        <v>29</v>
      </c>
      <c r="I49" t="s">
        <v>87</v>
      </c>
      <c r="J49" t="s">
        <v>88</v>
      </c>
      <c r="K49" t="s">
        <v>44</v>
      </c>
      <c r="L49" t="s">
        <v>29</v>
      </c>
      <c r="M49" t="s">
        <v>89</v>
      </c>
      <c r="N49" t="s">
        <v>90</v>
      </c>
      <c r="O49" t="s">
        <v>91</v>
      </c>
      <c r="P49" t="s">
        <v>29</v>
      </c>
      <c r="Q49" t="s">
        <v>36</v>
      </c>
      <c r="R49" t="s">
        <v>29</v>
      </c>
      <c r="S49" t="s">
        <v>29</v>
      </c>
      <c r="T49" t="s">
        <v>92</v>
      </c>
      <c r="U49" t="s">
        <v>93</v>
      </c>
      <c r="V49" t="s">
        <v>29</v>
      </c>
    </row>
    <row r="50" spans="1:22">
      <c r="A50" t="s">
        <v>39</v>
      </c>
      <c r="B50" t="s">
        <v>23</v>
      </c>
      <c r="C50" t="s">
        <v>24</v>
      </c>
      <c r="D50" t="s">
        <v>84</v>
      </c>
      <c r="E50" t="s">
        <v>85</v>
      </c>
      <c r="F50" t="s">
        <v>85</v>
      </c>
      <c r="G50" t="s">
        <v>28</v>
      </c>
      <c r="H50" t="s">
        <v>29</v>
      </c>
      <c r="I50" t="s">
        <v>87</v>
      </c>
      <c r="J50" t="s">
        <v>88</v>
      </c>
      <c r="K50" t="s">
        <v>44</v>
      </c>
      <c r="L50" t="s">
        <v>29</v>
      </c>
      <c r="M50" t="s">
        <v>89</v>
      </c>
      <c r="N50" t="s">
        <v>90</v>
      </c>
      <c r="O50" t="s">
        <v>91</v>
      </c>
      <c r="P50" t="s">
        <v>29</v>
      </c>
      <c r="Q50" t="s">
        <v>36</v>
      </c>
      <c r="R50" t="s">
        <v>29</v>
      </c>
      <c r="S50" t="s">
        <v>29</v>
      </c>
      <c r="T50" t="s">
        <v>92</v>
      </c>
      <c r="U50" t="s">
        <v>93</v>
      </c>
      <c r="V50" t="s">
        <v>29</v>
      </c>
    </row>
    <row r="51" spans="1:22">
      <c r="A51" t="s">
        <v>22</v>
      </c>
      <c r="B51" t="s">
        <v>23</v>
      </c>
      <c r="C51" t="s">
        <v>24</v>
      </c>
      <c r="D51" t="s">
        <v>188</v>
      </c>
      <c r="E51" t="s">
        <v>187</v>
      </c>
      <c r="F51" t="s">
        <v>28</v>
      </c>
      <c r="G51" t="s">
        <v>50</v>
      </c>
      <c r="H51" t="s">
        <v>29</v>
      </c>
      <c r="I51" t="s">
        <v>139</v>
      </c>
      <c r="J51" t="s">
        <v>64</v>
      </c>
      <c r="K51" t="s">
        <v>44</v>
      </c>
      <c r="L51" t="s">
        <v>29</v>
      </c>
      <c r="M51" t="s">
        <v>189</v>
      </c>
      <c r="N51" t="s">
        <v>190</v>
      </c>
      <c r="O51" t="s">
        <v>191</v>
      </c>
      <c r="P51" t="s">
        <v>29</v>
      </c>
      <c r="Q51" t="s">
        <v>36</v>
      </c>
      <c r="R51" t="s">
        <v>29</v>
      </c>
      <c r="S51" t="s">
        <v>29</v>
      </c>
      <c r="T51" t="s">
        <v>92</v>
      </c>
      <c r="U51" t="s">
        <v>93</v>
      </c>
      <c r="V51" t="s">
        <v>29</v>
      </c>
    </row>
    <row r="52" spans="1:22">
      <c r="A52" t="s">
        <v>22</v>
      </c>
      <c r="B52" t="s">
        <v>23</v>
      </c>
      <c r="C52" t="s">
        <v>24</v>
      </c>
      <c r="D52" t="s">
        <v>188</v>
      </c>
      <c r="E52" t="s">
        <v>187</v>
      </c>
      <c r="F52" t="s">
        <v>28</v>
      </c>
      <c r="G52" t="s">
        <v>28</v>
      </c>
      <c r="H52" t="s">
        <v>29</v>
      </c>
      <c r="I52" t="s">
        <v>139</v>
      </c>
      <c r="J52" t="s">
        <v>64</v>
      </c>
      <c r="K52" t="s">
        <v>44</v>
      </c>
      <c r="L52" t="s">
        <v>29</v>
      </c>
      <c r="M52" t="s">
        <v>189</v>
      </c>
      <c r="N52" t="s">
        <v>190</v>
      </c>
      <c r="O52" t="s">
        <v>191</v>
      </c>
      <c r="P52" t="s">
        <v>29</v>
      </c>
      <c r="Q52" t="s">
        <v>36</v>
      </c>
      <c r="R52" t="s">
        <v>29</v>
      </c>
      <c r="S52" t="s">
        <v>29</v>
      </c>
      <c r="T52" t="s">
        <v>92</v>
      </c>
      <c r="U52" t="s">
        <v>93</v>
      </c>
      <c r="V52" t="s">
        <v>29</v>
      </c>
    </row>
    <row r="53" spans="1:22">
      <c r="A53" t="s">
        <v>22</v>
      </c>
      <c r="B53" t="s">
        <v>23</v>
      </c>
      <c r="C53" t="s">
        <v>24</v>
      </c>
      <c r="D53" t="s">
        <v>192</v>
      </c>
      <c r="E53" t="s">
        <v>187</v>
      </c>
      <c r="F53" t="s">
        <v>28</v>
      </c>
      <c r="G53" t="s">
        <v>28</v>
      </c>
      <c r="H53" t="s">
        <v>29</v>
      </c>
      <c r="I53" t="s">
        <v>139</v>
      </c>
      <c r="J53" t="s">
        <v>193</v>
      </c>
      <c r="K53" t="s">
        <v>44</v>
      </c>
      <c r="L53" t="s">
        <v>29</v>
      </c>
      <c r="M53" t="s">
        <v>194</v>
      </c>
      <c r="N53" t="s">
        <v>195</v>
      </c>
      <c r="O53" t="s">
        <v>196</v>
      </c>
      <c r="P53" t="s">
        <v>29</v>
      </c>
      <c r="Q53" t="s">
        <v>48</v>
      </c>
      <c r="R53" t="s">
        <v>29</v>
      </c>
      <c r="S53" t="s">
        <v>29</v>
      </c>
      <c r="T53" t="s">
        <v>92</v>
      </c>
      <c r="U53" t="s">
        <v>93</v>
      </c>
      <c r="V53" t="s">
        <v>29</v>
      </c>
    </row>
    <row r="54" spans="1:22">
      <c r="A54" t="s">
        <v>22</v>
      </c>
      <c r="B54" t="s">
        <v>23</v>
      </c>
      <c r="C54" t="s">
        <v>24</v>
      </c>
      <c r="D54" t="s">
        <v>197</v>
      </c>
      <c r="E54" t="s">
        <v>187</v>
      </c>
      <c r="F54" t="s">
        <v>28</v>
      </c>
      <c r="G54" t="s">
        <v>198</v>
      </c>
      <c r="H54" t="s">
        <v>29</v>
      </c>
      <c r="I54" t="s">
        <v>139</v>
      </c>
      <c r="J54" t="s">
        <v>64</v>
      </c>
      <c r="K54" t="s">
        <v>44</v>
      </c>
      <c r="L54" t="s">
        <v>29</v>
      </c>
      <c r="M54" t="s">
        <v>54</v>
      </c>
      <c r="N54" t="s">
        <v>199</v>
      </c>
      <c r="O54" t="s">
        <v>200</v>
      </c>
      <c r="P54" t="s">
        <v>29</v>
      </c>
      <c r="Q54" t="s">
        <v>36</v>
      </c>
      <c r="R54" t="s">
        <v>29</v>
      </c>
      <c r="S54" t="s">
        <v>29</v>
      </c>
      <c r="T54" t="s">
        <v>201</v>
      </c>
      <c r="U54" t="s">
        <v>202</v>
      </c>
      <c r="V54" t="s">
        <v>29</v>
      </c>
    </row>
    <row r="55" spans="1:22">
      <c r="A55" t="s">
        <v>22</v>
      </c>
      <c r="B55" t="s">
        <v>23</v>
      </c>
      <c r="C55" t="s">
        <v>24</v>
      </c>
      <c r="D55" t="s">
        <v>203</v>
      </c>
      <c r="E55" t="s">
        <v>187</v>
      </c>
      <c r="F55" t="s">
        <v>28</v>
      </c>
      <c r="G55" t="s">
        <v>187</v>
      </c>
      <c r="H55" t="s">
        <v>29</v>
      </c>
      <c r="I55" t="s">
        <v>139</v>
      </c>
      <c r="J55" t="s">
        <v>64</v>
      </c>
      <c r="K55" t="s">
        <v>44</v>
      </c>
      <c r="L55" t="s">
        <v>29</v>
      </c>
      <c r="M55" t="s">
        <v>204</v>
      </c>
      <c r="N55" t="s">
        <v>205</v>
      </c>
      <c r="O55" t="s">
        <v>206</v>
      </c>
      <c r="P55" t="s">
        <v>29</v>
      </c>
      <c r="Q55" t="s">
        <v>36</v>
      </c>
      <c r="R55" t="s">
        <v>29</v>
      </c>
      <c r="S55" t="s">
        <v>29</v>
      </c>
      <c r="T55" t="s">
        <v>92</v>
      </c>
      <c r="U55" t="s">
        <v>93</v>
      </c>
      <c r="V55" t="s">
        <v>29</v>
      </c>
    </row>
    <row r="56" spans="1:22">
      <c r="A56" t="s">
        <v>22</v>
      </c>
      <c r="B56" t="s">
        <v>23</v>
      </c>
      <c r="C56" t="s">
        <v>24</v>
      </c>
      <c r="D56" t="s">
        <v>207</v>
      </c>
      <c r="E56" t="s">
        <v>187</v>
      </c>
      <c r="F56" t="s">
        <v>28</v>
      </c>
      <c r="G56" t="s">
        <v>208</v>
      </c>
      <c r="H56" t="s">
        <v>29</v>
      </c>
      <c r="I56" t="s">
        <v>139</v>
      </c>
      <c r="J56" t="s">
        <v>193</v>
      </c>
      <c r="K56" t="s">
        <v>44</v>
      </c>
      <c r="L56" t="s">
        <v>29</v>
      </c>
      <c r="M56" t="s">
        <v>209</v>
      </c>
      <c r="N56" t="s">
        <v>210</v>
      </c>
      <c r="O56" t="s">
        <v>211</v>
      </c>
      <c r="P56" t="s">
        <v>29</v>
      </c>
      <c r="Q56" t="s">
        <v>36</v>
      </c>
      <c r="R56" t="s">
        <v>29</v>
      </c>
      <c r="S56" t="s">
        <v>29</v>
      </c>
      <c r="T56" t="s">
        <v>92</v>
      </c>
      <c r="U56" t="s">
        <v>93</v>
      </c>
      <c r="V56" t="s">
        <v>37</v>
      </c>
    </row>
    <row r="57" spans="1:22">
      <c r="A57" t="s">
        <v>22</v>
      </c>
      <c r="B57" t="s">
        <v>23</v>
      </c>
      <c r="C57" t="s">
        <v>24</v>
      </c>
      <c r="D57" t="s">
        <v>212</v>
      </c>
      <c r="E57" t="s">
        <v>187</v>
      </c>
      <c r="F57" t="s">
        <v>28</v>
      </c>
      <c r="G57" t="s">
        <v>50</v>
      </c>
      <c r="H57" t="s">
        <v>29</v>
      </c>
      <c r="I57" t="s">
        <v>139</v>
      </c>
      <c r="J57" t="s">
        <v>193</v>
      </c>
      <c r="K57" t="s">
        <v>44</v>
      </c>
      <c r="L57" t="s">
        <v>29</v>
      </c>
      <c r="M57" t="s">
        <v>213</v>
      </c>
      <c r="N57" t="s">
        <v>214</v>
      </c>
      <c r="O57" t="s">
        <v>215</v>
      </c>
      <c r="P57" t="s">
        <v>29</v>
      </c>
      <c r="Q57" t="s">
        <v>36</v>
      </c>
      <c r="R57" t="s">
        <v>29</v>
      </c>
      <c r="S57" t="s">
        <v>29</v>
      </c>
      <c r="T57" t="s">
        <v>92</v>
      </c>
      <c r="U57" t="s">
        <v>93</v>
      </c>
      <c r="V57" t="s">
        <v>29</v>
      </c>
    </row>
    <row r="58" spans="1:22">
      <c r="A58" t="s">
        <v>216</v>
      </c>
      <c r="B58" t="s">
        <v>23</v>
      </c>
      <c r="C58" t="s">
        <v>24</v>
      </c>
      <c r="D58" t="s">
        <v>217</v>
      </c>
      <c r="E58" t="s">
        <v>187</v>
      </c>
      <c r="F58" t="s">
        <v>28</v>
      </c>
      <c r="G58" t="s">
        <v>218</v>
      </c>
      <c r="H58" t="s">
        <v>29</v>
      </c>
      <c r="I58" t="s">
        <v>30</v>
      </c>
      <c r="J58" t="s">
        <v>43</v>
      </c>
      <c r="K58" t="s">
        <v>44</v>
      </c>
      <c r="L58" t="s">
        <v>53</v>
      </c>
      <c r="M58" t="s">
        <v>219</v>
      </c>
      <c r="N58" t="s">
        <v>220</v>
      </c>
      <c r="O58" t="s">
        <v>221</v>
      </c>
      <c r="P58" t="s">
        <v>29</v>
      </c>
      <c r="Q58" t="s">
        <v>36</v>
      </c>
      <c r="R58" t="s">
        <v>222</v>
      </c>
      <c r="S58" t="s">
        <v>223</v>
      </c>
      <c r="T58" t="s">
        <v>224</v>
      </c>
      <c r="U58" t="s">
        <v>225</v>
      </c>
      <c r="V58" t="s">
        <v>29</v>
      </c>
    </row>
    <row r="59" spans="1:22">
      <c r="A59" t="s">
        <v>226</v>
      </c>
      <c r="B59" t="s">
        <v>23</v>
      </c>
      <c r="C59" t="s">
        <v>24</v>
      </c>
      <c r="D59" t="s">
        <v>227</v>
      </c>
      <c r="E59" t="s">
        <v>187</v>
      </c>
      <c r="F59" t="s">
        <v>28</v>
      </c>
      <c r="G59" t="s">
        <v>165</v>
      </c>
      <c r="H59" t="s">
        <v>29</v>
      </c>
      <c r="I59" t="s">
        <v>30</v>
      </c>
      <c r="J59" t="s">
        <v>43</v>
      </c>
      <c r="K59" t="s">
        <v>44</v>
      </c>
      <c r="L59" t="s">
        <v>228</v>
      </c>
      <c r="M59" t="s">
        <v>229</v>
      </c>
      <c r="N59" t="s">
        <v>230</v>
      </c>
      <c r="O59" t="s">
        <v>231</v>
      </c>
      <c r="P59" t="s">
        <v>29</v>
      </c>
      <c r="Q59" t="s">
        <v>103</v>
      </c>
      <c r="R59" t="s">
        <v>163</v>
      </c>
      <c r="S59" t="s">
        <v>164</v>
      </c>
      <c r="T59" t="s">
        <v>51</v>
      </c>
      <c r="U59" t="s">
        <v>52</v>
      </c>
      <c r="V59" t="s">
        <v>29</v>
      </c>
    </row>
    <row r="60" spans="1:22">
      <c r="A60" t="s">
        <v>232</v>
      </c>
      <c r="B60" t="s">
        <v>23</v>
      </c>
      <c r="C60" t="s">
        <v>24</v>
      </c>
      <c r="D60" t="s">
        <v>233</v>
      </c>
      <c r="E60" t="s">
        <v>187</v>
      </c>
      <c r="F60" t="s">
        <v>234</v>
      </c>
      <c r="G60" t="s">
        <v>28</v>
      </c>
      <c r="H60" t="s">
        <v>29</v>
      </c>
      <c r="I60" t="s">
        <v>30</v>
      </c>
      <c r="J60" t="s">
        <v>43</v>
      </c>
      <c r="K60" t="s">
        <v>44</v>
      </c>
      <c r="L60" t="s">
        <v>235</v>
      </c>
      <c r="M60" t="s">
        <v>236</v>
      </c>
      <c r="N60" t="s">
        <v>237</v>
      </c>
      <c r="O60" t="s">
        <v>238</v>
      </c>
      <c r="P60" t="s">
        <v>29</v>
      </c>
      <c r="Q60" t="s">
        <v>36</v>
      </c>
      <c r="R60" t="s">
        <v>29</v>
      </c>
      <c r="S60" t="s">
        <v>29</v>
      </c>
      <c r="T60" t="s">
        <v>51</v>
      </c>
      <c r="U60" t="s">
        <v>52</v>
      </c>
      <c r="V60" t="s">
        <v>29</v>
      </c>
    </row>
    <row r="61" spans="1:22">
      <c r="A61" t="s">
        <v>124</v>
      </c>
      <c r="B61" t="s">
        <v>23</v>
      </c>
      <c r="C61" t="s">
        <v>24</v>
      </c>
      <c r="D61" t="s">
        <v>239</v>
      </c>
      <c r="E61" t="s">
        <v>187</v>
      </c>
      <c r="F61" t="s">
        <v>240</v>
      </c>
      <c r="G61" t="s">
        <v>28</v>
      </c>
      <c r="H61" t="s">
        <v>29</v>
      </c>
      <c r="I61" t="s">
        <v>30</v>
      </c>
      <c r="J61" t="s">
        <v>31</v>
      </c>
      <c r="K61" t="s">
        <v>44</v>
      </c>
      <c r="L61" t="s">
        <v>241</v>
      </c>
      <c r="M61" t="s">
        <v>242</v>
      </c>
      <c r="N61" t="s">
        <v>243</v>
      </c>
      <c r="O61" t="s">
        <v>244</v>
      </c>
      <c r="P61" t="s">
        <v>29</v>
      </c>
      <c r="Q61" t="s">
        <v>103</v>
      </c>
      <c r="R61" t="s">
        <v>163</v>
      </c>
      <c r="S61" t="s">
        <v>164</v>
      </c>
      <c r="T61" t="s">
        <v>245</v>
      </c>
      <c r="U61" t="s">
        <v>246</v>
      </c>
      <c r="V61" t="s">
        <v>29</v>
      </c>
    </row>
    <row r="62" spans="1:22">
      <c r="A62" t="s">
        <v>247</v>
      </c>
      <c r="B62" t="s">
        <v>23</v>
      </c>
      <c r="C62" t="s">
        <v>24</v>
      </c>
      <c r="D62" t="s">
        <v>248</v>
      </c>
      <c r="E62" t="s">
        <v>187</v>
      </c>
      <c r="F62" t="s">
        <v>249</v>
      </c>
      <c r="G62" t="s">
        <v>28</v>
      </c>
      <c r="H62" t="s">
        <v>29</v>
      </c>
      <c r="I62" t="s">
        <v>139</v>
      </c>
      <c r="J62" t="s">
        <v>250</v>
      </c>
      <c r="K62" t="s">
        <v>44</v>
      </c>
      <c r="L62" t="s">
        <v>29</v>
      </c>
      <c r="M62" t="s">
        <v>251</v>
      </c>
      <c r="N62" t="s">
        <v>252</v>
      </c>
      <c r="O62" t="s">
        <v>253</v>
      </c>
      <c r="P62" t="s">
        <v>29</v>
      </c>
      <c r="Q62" t="s">
        <v>103</v>
      </c>
      <c r="R62" t="s">
        <v>29</v>
      </c>
      <c r="S62" t="s">
        <v>29</v>
      </c>
      <c r="T62" t="s">
        <v>92</v>
      </c>
      <c r="U62" t="s">
        <v>93</v>
      </c>
      <c r="V62" t="s">
        <v>29</v>
      </c>
    </row>
    <row r="63" spans="1:22">
      <c r="A63" t="s">
        <v>247</v>
      </c>
      <c r="B63" t="s">
        <v>23</v>
      </c>
      <c r="C63" t="s">
        <v>24</v>
      </c>
      <c r="D63" t="s">
        <v>254</v>
      </c>
      <c r="E63" t="s">
        <v>187</v>
      </c>
      <c r="F63" t="s">
        <v>255</v>
      </c>
      <c r="G63" t="s">
        <v>28</v>
      </c>
      <c r="H63" t="s">
        <v>29</v>
      </c>
      <c r="I63" t="s">
        <v>87</v>
      </c>
      <c r="J63" t="s">
        <v>31</v>
      </c>
      <c r="K63" t="s">
        <v>44</v>
      </c>
      <c r="L63" t="s">
        <v>29</v>
      </c>
      <c r="M63" t="s">
        <v>256</v>
      </c>
      <c r="N63" t="s">
        <v>257</v>
      </c>
      <c r="O63" t="s">
        <v>258</v>
      </c>
      <c r="P63" t="s">
        <v>29</v>
      </c>
      <c r="Q63" t="s">
        <v>103</v>
      </c>
      <c r="R63" t="s">
        <v>29</v>
      </c>
      <c r="S63" t="s">
        <v>29</v>
      </c>
      <c r="T63" t="s">
        <v>92</v>
      </c>
      <c r="U63" t="s">
        <v>93</v>
      </c>
      <c r="V63" t="s">
        <v>29</v>
      </c>
    </row>
    <row r="64" spans="1:22">
      <c r="A64" t="s">
        <v>259</v>
      </c>
      <c r="B64" t="s">
        <v>23</v>
      </c>
      <c r="C64" t="s">
        <v>24</v>
      </c>
      <c r="D64" t="s">
        <v>260</v>
      </c>
      <c r="E64" t="s">
        <v>187</v>
      </c>
      <c r="F64" t="s">
        <v>198</v>
      </c>
      <c r="G64" t="s">
        <v>28</v>
      </c>
      <c r="H64" t="s">
        <v>29</v>
      </c>
      <c r="I64" t="s">
        <v>87</v>
      </c>
      <c r="J64" t="s">
        <v>43</v>
      </c>
      <c r="K64" t="s">
        <v>44</v>
      </c>
      <c r="L64" t="s">
        <v>29</v>
      </c>
      <c r="M64" t="s">
        <v>261</v>
      </c>
      <c r="N64" t="s">
        <v>262</v>
      </c>
      <c r="O64" t="s">
        <v>263</v>
      </c>
      <c r="P64" t="s">
        <v>29</v>
      </c>
      <c r="Q64" t="s">
        <v>103</v>
      </c>
      <c r="R64" t="s">
        <v>29</v>
      </c>
      <c r="S64" t="s">
        <v>29</v>
      </c>
      <c r="T64" t="s">
        <v>92</v>
      </c>
      <c r="U64" t="s">
        <v>93</v>
      </c>
      <c r="V64" t="s">
        <v>29</v>
      </c>
    </row>
    <row r="65" spans="1:22">
      <c r="A65" t="s">
        <v>137</v>
      </c>
      <c r="B65" t="s">
        <v>23</v>
      </c>
      <c r="C65" t="s">
        <v>24</v>
      </c>
      <c r="D65" t="s">
        <v>264</v>
      </c>
      <c r="E65" t="s">
        <v>187</v>
      </c>
      <c r="F65" t="s">
        <v>50</v>
      </c>
      <c r="G65" t="s">
        <v>28</v>
      </c>
      <c r="H65" t="s">
        <v>265</v>
      </c>
      <c r="I65" t="s">
        <v>30</v>
      </c>
      <c r="J65" t="s">
        <v>266</v>
      </c>
      <c r="K65" t="s">
        <v>44</v>
      </c>
      <c r="L65" t="s">
        <v>235</v>
      </c>
      <c r="M65" t="s">
        <v>267</v>
      </c>
      <c r="N65" t="s">
        <v>268</v>
      </c>
      <c r="O65" t="s">
        <v>269</v>
      </c>
      <c r="P65" t="s">
        <v>29</v>
      </c>
      <c r="Q65" t="s">
        <v>103</v>
      </c>
      <c r="R65" t="s">
        <v>29</v>
      </c>
      <c r="S65" t="s">
        <v>29</v>
      </c>
      <c r="T65" t="s">
        <v>92</v>
      </c>
      <c r="U65" t="s">
        <v>93</v>
      </c>
      <c r="V65" t="s">
        <v>37</v>
      </c>
    </row>
    <row r="66" spans="1:22">
      <c r="A66" t="s">
        <v>104</v>
      </c>
      <c r="B66" t="s">
        <v>23</v>
      </c>
      <c r="C66" t="s">
        <v>24</v>
      </c>
      <c r="D66" t="s">
        <v>270</v>
      </c>
      <c r="E66" t="s">
        <v>187</v>
      </c>
      <c r="F66" t="s">
        <v>198</v>
      </c>
      <c r="G66" t="s">
        <v>28</v>
      </c>
      <c r="H66" t="s">
        <v>29</v>
      </c>
      <c r="I66" t="s">
        <v>87</v>
      </c>
      <c r="J66" t="s">
        <v>168</v>
      </c>
      <c r="K66" t="s">
        <v>44</v>
      </c>
      <c r="L66" t="s">
        <v>29</v>
      </c>
      <c r="M66" t="s">
        <v>178</v>
      </c>
      <c r="N66" t="s">
        <v>271</v>
      </c>
      <c r="O66" t="s">
        <v>272</v>
      </c>
      <c r="P66" t="s">
        <v>29</v>
      </c>
      <c r="Q66" t="s">
        <v>103</v>
      </c>
      <c r="R66" t="s">
        <v>29</v>
      </c>
      <c r="S66" t="s">
        <v>29</v>
      </c>
      <c r="T66" t="s">
        <v>92</v>
      </c>
      <c r="U66" t="s">
        <v>93</v>
      </c>
      <c r="V66" t="s">
        <v>29</v>
      </c>
    </row>
    <row r="67" spans="1:22">
      <c r="A67" t="s">
        <v>104</v>
      </c>
      <c r="B67" t="s">
        <v>23</v>
      </c>
      <c r="C67" t="s">
        <v>24</v>
      </c>
      <c r="D67" t="s">
        <v>273</v>
      </c>
      <c r="E67" t="s">
        <v>187</v>
      </c>
      <c r="F67" t="s">
        <v>159</v>
      </c>
      <c r="G67" t="s">
        <v>28</v>
      </c>
      <c r="H67" t="s">
        <v>29</v>
      </c>
      <c r="I67" t="s">
        <v>87</v>
      </c>
      <c r="J67" t="s">
        <v>31</v>
      </c>
      <c r="K67" t="s">
        <v>44</v>
      </c>
      <c r="L67" t="s">
        <v>29</v>
      </c>
      <c r="M67" t="s">
        <v>274</v>
      </c>
      <c r="N67" t="s">
        <v>275</v>
      </c>
      <c r="O67" t="s">
        <v>276</v>
      </c>
      <c r="P67" t="s">
        <v>29</v>
      </c>
      <c r="Q67" t="s">
        <v>36</v>
      </c>
      <c r="R67" t="s">
        <v>29</v>
      </c>
      <c r="S67" t="s">
        <v>29</v>
      </c>
      <c r="T67" t="s">
        <v>92</v>
      </c>
      <c r="U67" t="s">
        <v>93</v>
      </c>
      <c r="V67" t="s">
        <v>29</v>
      </c>
    </row>
    <row r="68" spans="1:22">
      <c r="A68" t="s">
        <v>104</v>
      </c>
      <c r="B68" t="s">
        <v>23</v>
      </c>
      <c r="C68" t="s">
        <v>24</v>
      </c>
      <c r="D68" t="s">
        <v>277</v>
      </c>
      <c r="E68" t="s">
        <v>187</v>
      </c>
      <c r="F68" t="s">
        <v>78</v>
      </c>
      <c r="G68" t="s">
        <v>28</v>
      </c>
      <c r="H68" t="s">
        <v>29</v>
      </c>
      <c r="I68" t="s">
        <v>139</v>
      </c>
      <c r="J68" t="s">
        <v>193</v>
      </c>
      <c r="K68" t="s">
        <v>44</v>
      </c>
      <c r="L68" t="s">
        <v>278</v>
      </c>
      <c r="M68" t="s">
        <v>209</v>
      </c>
      <c r="N68" t="s">
        <v>279</v>
      </c>
      <c r="O68" t="s">
        <v>280</v>
      </c>
      <c r="P68" t="s">
        <v>29</v>
      </c>
      <c r="Q68" t="s">
        <v>103</v>
      </c>
      <c r="R68" t="s">
        <v>29</v>
      </c>
      <c r="S68" t="s">
        <v>29</v>
      </c>
      <c r="T68" t="s">
        <v>92</v>
      </c>
      <c r="U68" t="s">
        <v>93</v>
      </c>
      <c r="V68" t="s">
        <v>29</v>
      </c>
    </row>
    <row r="69" spans="1:22">
      <c r="A69" t="s">
        <v>148</v>
      </c>
      <c r="B69" t="s">
        <v>23</v>
      </c>
      <c r="C69" t="s">
        <v>24</v>
      </c>
      <c r="D69" t="s">
        <v>281</v>
      </c>
      <c r="E69" t="s">
        <v>187</v>
      </c>
      <c r="F69" t="s">
        <v>282</v>
      </c>
      <c r="G69" t="s">
        <v>28</v>
      </c>
      <c r="H69" t="s">
        <v>29</v>
      </c>
      <c r="I69" t="s">
        <v>87</v>
      </c>
      <c r="J69" t="s">
        <v>283</v>
      </c>
      <c r="K69" t="s">
        <v>44</v>
      </c>
      <c r="L69" t="s">
        <v>29</v>
      </c>
      <c r="M69" t="s">
        <v>284</v>
      </c>
      <c r="N69" t="s">
        <v>285</v>
      </c>
      <c r="O69" t="s">
        <v>286</v>
      </c>
      <c r="P69" t="s">
        <v>29</v>
      </c>
      <c r="Q69" t="s">
        <v>48</v>
      </c>
      <c r="R69" t="s">
        <v>29</v>
      </c>
      <c r="S69" t="s">
        <v>29</v>
      </c>
      <c r="T69" t="s">
        <v>29</v>
      </c>
      <c r="U69" t="s">
        <v>29</v>
      </c>
      <c r="V69" t="s">
        <v>29</v>
      </c>
    </row>
    <row r="70" spans="1:22">
      <c r="A70" t="s">
        <v>22</v>
      </c>
      <c r="B70" t="s">
        <v>23</v>
      </c>
      <c r="C70" t="s">
        <v>24</v>
      </c>
      <c r="D70" t="s">
        <v>287</v>
      </c>
      <c r="E70" t="s">
        <v>187</v>
      </c>
      <c r="F70" t="s">
        <v>28</v>
      </c>
      <c r="G70" t="s">
        <v>28</v>
      </c>
      <c r="H70" t="s">
        <v>29</v>
      </c>
      <c r="I70" t="s">
        <v>139</v>
      </c>
      <c r="J70" t="s">
        <v>193</v>
      </c>
      <c r="K70" t="s">
        <v>44</v>
      </c>
      <c r="L70" t="s">
        <v>29</v>
      </c>
      <c r="M70" t="s">
        <v>288</v>
      </c>
      <c r="N70" t="s">
        <v>289</v>
      </c>
      <c r="O70" t="s">
        <v>290</v>
      </c>
      <c r="P70" t="s">
        <v>29</v>
      </c>
      <c r="Q70" t="s">
        <v>103</v>
      </c>
      <c r="R70" t="s">
        <v>29</v>
      </c>
      <c r="S70" t="s">
        <v>29</v>
      </c>
      <c r="T70" t="s">
        <v>92</v>
      </c>
      <c r="U70" t="s">
        <v>93</v>
      </c>
      <c r="V70" t="s">
        <v>29</v>
      </c>
    </row>
    <row r="71" spans="1:22">
      <c r="A71" t="s">
        <v>291</v>
      </c>
      <c r="B71" t="s">
        <v>23</v>
      </c>
      <c r="C71" t="s">
        <v>24</v>
      </c>
      <c r="D71" t="s">
        <v>292</v>
      </c>
      <c r="E71" t="s">
        <v>187</v>
      </c>
      <c r="F71" t="s">
        <v>293</v>
      </c>
      <c r="G71" t="s">
        <v>28</v>
      </c>
      <c r="H71" t="s">
        <v>29</v>
      </c>
      <c r="I71" t="s">
        <v>87</v>
      </c>
      <c r="J71" t="s">
        <v>43</v>
      </c>
      <c r="K71" t="s">
        <v>44</v>
      </c>
      <c r="L71" t="s">
        <v>29</v>
      </c>
      <c r="M71" t="s">
        <v>169</v>
      </c>
      <c r="N71" t="s">
        <v>294</v>
      </c>
      <c r="O71" t="s">
        <v>295</v>
      </c>
      <c r="P71" t="s">
        <v>29</v>
      </c>
      <c r="Q71" t="s">
        <v>36</v>
      </c>
      <c r="R71" t="s">
        <v>29</v>
      </c>
      <c r="S71" t="s">
        <v>29</v>
      </c>
      <c r="T71" t="s">
        <v>92</v>
      </c>
      <c r="U71" t="s">
        <v>93</v>
      </c>
      <c r="V71" t="s">
        <v>29</v>
      </c>
    </row>
    <row r="72" spans="1:22">
      <c r="A72" t="s">
        <v>291</v>
      </c>
      <c r="B72" t="s">
        <v>23</v>
      </c>
      <c r="C72" t="s">
        <v>24</v>
      </c>
      <c r="D72" t="s">
        <v>296</v>
      </c>
      <c r="E72" t="s">
        <v>187</v>
      </c>
      <c r="F72" t="s">
        <v>182</v>
      </c>
      <c r="G72" t="s">
        <v>28</v>
      </c>
      <c r="H72" t="s">
        <v>29</v>
      </c>
      <c r="I72" t="s">
        <v>87</v>
      </c>
      <c r="J72" t="s">
        <v>43</v>
      </c>
      <c r="K72" t="s">
        <v>44</v>
      </c>
      <c r="L72" t="s">
        <v>29</v>
      </c>
      <c r="M72" t="s">
        <v>297</v>
      </c>
      <c r="N72" t="s">
        <v>298</v>
      </c>
      <c r="O72" t="s">
        <v>299</v>
      </c>
      <c r="P72" t="s">
        <v>29</v>
      </c>
      <c r="Q72" t="s">
        <v>36</v>
      </c>
      <c r="R72" t="s">
        <v>29</v>
      </c>
      <c r="S72" t="s">
        <v>29</v>
      </c>
      <c r="T72" t="s">
        <v>92</v>
      </c>
      <c r="U72" t="s">
        <v>93</v>
      </c>
      <c r="V72" t="s">
        <v>29</v>
      </c>
    </row>
    <row r="73" spans="1:22">
      <c r="A73" t="s">
        <v>22</v>
      </c>
      <c r="B73" t="s">
        <v>23</v>
      </c>
      <c r="C73" t="s">
        <v>24</v>
      </c>
      <c r="D73" t="s">
        <v>300</v>
      </c>
      <c r="E73" t="s">
        <v>187</v>
      </c>
      <c r="F73" t="s">
        <v>28</v>
      </c>
      <c r="G73" t="s">
        <v>301</v>
      </c>
      <c r="H73" t="s">
        <v>29</v>
      </c>
      <c r="I73" t="s">
        <v>139</v>
      </c>
      <c r="J73" t="s">
        <v>193</v>
      </c>
      <c r="K73" t="s">
        <v>44</v>
      </c>
      <c r="L73" t="s">
        <v>29</v>
      </c>
      <c r="M73" t="s">
        <v>302</v>
      </c>
      <c r="N73" t="s">
        <v>303</v>
      </c>
      <c r="O73" t="s">
        <v>304</v>
      </c>
      <c r="P73" t="s">
        <v>29</v>
      </c>
      <c r="Q73" t="s">
        <v>36</v>
      </c>
      <c r="R73" t="s">
        <v>29</v>
      </c>
      <c r="S73" t="s">
        <v>29</v>
      </c>
      <c r="T73" t="s">
        <v>92</v>
      </c>
      <c r="U73" t="s">
        <v>93</v>
      </c>
      <c r="V73" t="s">
        <v>37</v>
      </c>
    </row>
    <row r="74" spans="1:22">
      <c r="A74" t="s">
        <v>22</v>
      </c>
      <c r="B74" t="s">
        <v>23</v>
      </c>
      <c r="C74" t="s">
        <v>24</v>
      </c>
      <c r="D74" t="s">
        <v>192</v>
      </c>
      <c r="E74" t="s">
        <v>187</v>
      </c>
      <c r="F74" t="s">
        <v>38</v>
      </c>
      <c r="G74" t="s">
        <v>28</v>
      </c>
      <c r="H74" t="s">
        <v>29</v>
      </c>
      <c r="I74" t="s">
        <v>139</v>
      </c>
      <c r="J74" t="s">
        <v>193</v>
      </c>
      <c r="K74" t="s">
        <v>44</v>
      </c>
      <c r="L74" t="s">
        <v>29</v>
      </c>
      <c r="M74" t="s">
        <v>194</v>
      </c>
      <c r="N74" t="s">
        <v>195</v>
      </c>
      <c r="O74" t="s">
        <v>196</v>
      </c>
      <c r="P74" t="s">
        <v>29</v>
      </c>
      <c r="Q74" t="s">
        <v>48</v>
      </c>
      <c r="R74" t="s">
        <v>29</v>
      </c>
      <c r="S74" t="s">
        <v>29</v>
      </c>
      <c r="T74" t="s">
        <v>92</v>
      </c>
      <c r="U74" t="s">
        <v>93</v>
      </c>
      <c r="V74" t="s">
        <v>29</v>
      </c>
    </row>
    <row r="75" spans="1:22">
      <c r="A75" t="s">
        <v>22</v>
      </c>
      <c r="B75" t="s">
        <v>23</v>
      </c>
      <c r="C75" t="s">
        <v>24</v>
      </c>
      <c r="D75" t="s">
        <v>305</v>
      </c>
      <c r="E75" t="s">
        <v>187</v>
      </c>
      <c r="F75" t="s">
        <v>306</v>
      </c>
      <c r="G75" t="s">
        <v>28</v>
      </c>
      <c r="H75" t="s">
        <v>29</v>
      </c>
      <c r="I75" t="s">
        <v>139</v>
      </c>
      <c r="J75" t="s">
        <v>64</v>
      </c>
      <c r="K75" t="s">
        <v>44</v>
      </c>
      <c r="L75" t="s">
        <v>29</v>
      </c>
      <c r="M75" t="s">
        <v>288</v>
      </c>
      <c r="N75" t="s">
        <v>307</v>
      </c>
      <c r="O75" t="s">
        <v>308</v>
      </c>
      <c r="P75" t="s">
        <v>29</v>
      </c>
      <c r="Q75" t="s">
        <v>36</v>
      </c>
      <c r="R75" t="s">
        <v>29</v>
      </c>
      <c r="S75" t="s">
        <v>29</v>
      </c>
      <c r="T75" t="s">
        <v>92</v>
      </c>
      <c r="U75" t="s">
        <v>93</v>
      </c>
      <c r="V75" t="s">
        <v>29</v>
      </c>
    </row>
    <row r="76" spans="1:22">
      <c r="A76" t="s">
        <v>22</v>
      </c>
      <c r="B76" t="s">
        <v>23</v>
      </c>
      <c r="C76" t="s">
        <v>24</v>
      </c>
      <c r="D76" t="s">
        <v>203</v>
      </c>
      <c r="E76" t="s">
        <v>187</v>
      </c>
      <c r="F76" t="s">
        <v>309</v>
      </c>
      <c r="G76" t="s">
        <v>28</v>
      </c>
      <c r="H76" t="s">
        <v>29</v>
      </c>
      <c r="I76" t="s">
        <v>139</v>
      </c>
      <c r="J76" t="s">
        <v>64</v>
      </c>
      <c r="K76" t="s">
        <v>44</v>
      </c>
      <c r="L76" t="s">
        <v>29</v>
      </c>
      <c r="M76" t="s">
        <v>204</v>
      </c>
      <c r="N76" t="s">
        <v>205</v>
      </c>
      <c r="O76" t="s">
        <v>206</v>
      </c>
      <c r="P76" t="s">
        <v>29</v>
      </c>
      <c r="Q76" t="s">
        <v>36</v>
      </c>
      <c r="R76" t="s">
        <v>29</v>
      </c>
      <c r="S76" t="s">
        <v>29</v>
      </c>
      <c r="T76" t="s">
        <v>92</v>
      </c>
      <c r="U76" t="s">
        <v>93</v>
      </c>
      <c r="V76" t="s">
        <v>29</v>
      </c>
    </row>
    <row r="77" spans="1:22">
      <c r="A77" t="s">
        <v>39</v>
      </c>
      <c r="B77" t="s">
        <v>23</v>
      </c>
      <c r="C77" t="s">
        <v>24</v>
      </c>
      <c r="D77" t="s">
        <v>40</v>
      </c>
      <c r="E77" t="s">
        <v>187</v>
      </c>
      <c r="F77" t="s">
        <v>41</v>
      </c>
      <c r="G77" t="s">
        <v>28</v>
      </c>
      <c r="H77" t="s">
        <v>29</v>
      </c>
      <c r="I77" t="s">
        <v>42</v>
      </c>
      <c r="J77" t="s">
        <v>43</v>
      </c>
      <c r="K77" t="s">
        <v>44</v>
      </c>
      <c r="L77" t="s">
        <v>29</v>
      </c>
      <c r="M77" t="s">
        <v>45</v>
      </c>
      <c r="N77" t="s">
        <v>46</v>
      </c>
      <c r="O77" t="s">
        <v>47</v>
      </c>
      <c r="P77" t="s">
        <v>29</v>
      </c>
      <c r="Q77" t="s">
        <v>36</v>
      </c>
      <c r="R77" t="s">
        <v>131</v>
      </c>
      <c r="S77" t="s">
        <v>132</v>
      </c>
      <c r="T77" t="s">
        <v>51</v>
      </c>
      <c r="U77" t="s">
        <v>52</v>
      </c>
      <c r="V77" t="s">
        <v>29</v>
      </c>
    </row>
    <row r="78" spans="1:22">
      <c r="A78" t="s">
        <v>76</v>
      </c>
      <c r="B78" t="s">
        <v>23</v>
      </c>
      <c r="C78" t="s">
        <v>24</v>
      </c>
      <c r="D78" t="s">
        <v>310</v>
      </c>
      <c r="E78" t="s">
        <v>187</v>
      </c>
      <c r="F78" t="s">
        <v>28</v>
      </c>
      <c r="G78" t="s">
        <v>28</v>
      </c>
      <c r="H78" t="s">
        <v>311</v>
      </c>
      <c r="I78" t="s">
        <v>30</v>
      </c>
      <c r="J78" t="s">
        <v>43</v>
      </c>
      <c r="K78" t="s">
        <v>44</v>
      </c>
      <c r="L78" t="s">
        <v>241</v>
      </c>
      <c r="M78" t="s">
        <v>312</v>
      </c>
      <c r="N78" t="s">
        <v>313</v>
      </c>
      <c r="O78" t="s">
        <v>314</v>
      </c>
      <c r="P78" t="s">
        <v>29</v>
      </c>
      <c r="Q78" t="s">
        <v>36</v>
      </c>
      <c r="R78" t="s">
        <v>163</v>
      </c>
      <c r="S78" t="s">
        <v>164</v>
      </c>
      <c r="T78" t="s">
        <v>315</v>
      </c>
      <c r="U78" t="s">
        <v>316</v>
      </c>
      <c r="V78" t="s">
        <v>29</v>
      </c>
    </row>
    <row r="79" spans="1:22">
      <c r="A79" t="s">
        <v>76</v>
      </c>
      <c r="B79" t="s">
        <v>23</v>
      </c>
      <c r="C79" t="s">
        <v>24</v>
      </c>
      <c r="D79" t="s">
        <v>143</v>
      </c>
      <c r="E79" t="s">
        <v>187</v>
      </c>
      <c r="F79" t="s">
        <v>144</v>
      </c>
      <c r="G79" t="s">
        <v>28</v>
      </c>
      <c r="H79" t="s">
        <v>29</v>
      </c>
      <c r="I79" t="s">
        <v>87</v>
      </c>
      <c r="J79" t="s">
        <v>31</v>
      </c>
      <c r="K79" t="s">
        <v>44</v>
      </c>
      <c r="L79" t="s">
        <v>102</v>
      </c>
      <c r="M79" t="s">
        <v>145</v>
      </c>
      <c r="N79" t="s">
        <v>146</v>
      </c>
      <c r="O79" t="s">
        <v>147</v>
      </c>
      <c r="P79" t="s">
        <v>29</v>
      </c>
      <c r="Q79" t="s">
        <v>36</v>
      </c>
      <c r="R79" t="s">
        <v>29</v>
      </c>
      <c r="S79" t="s">
        <v>29</v>
      </c>
      <c r="T79" t="s">
        <v>29</v>
      </c>
      <c r="U79" t="s">
        <v>29</v>
      </c>
      <c r="V79" t="s">
        <v>29</v>
      </c>
    </row>
    <row r="80" spans="1:22">
      <c r="A80" t="s">
        <v>216</v>
      </c>
      <c r="B80" t="s">
        <v>23</v>
      </c>
      <c r="C80" t="s">
        <v>24</v>
      </c>
      <c r="D80" t="s">
        <v>317</v>
      </c>
      <c r="E80" t="s">
        <v>187</v>
      </c>
      <c r="F80" t="s">
        <v>28</v>
      </c>
      <c r="G80" t="s">
        <v>318</v>
      </c>
      <c r="H80" t="s">
        <v>29</v>
      </c>
      <c r="I80" t="s">
        <v>30</v>
      </c>
      <c r="J80" t="s">
        <v>43</v>
      </c>
      <c r="K80" t="s">
        <v>44</v>
      </c>
      <c r="L80" t="s">
        <v>173</v>
      </c>
      <c r="M80" t="s">
        <v>319</v>
      </c>
      <c r="N80" t="s">
        <v>320</v>
      </c>
      <c r="O80" t="s">
        <v>321</v>
      </c>
      <c r="P80" t="s">
        <v>29</v>
      </c>
      <c r="Q80" t="s">
        <v>36</v>
      </c>
      <c r="R80" t="s">
        <v>131</v>
      </c>
      <c r="S80" t="s">
        <v>322</v>
      </c>
      <c r="T80" t="s">
        <v>51</v>
      </c>
      <c r="U80" t="s">
        <v>52</v>
      </c>
      <c r="V80" t="s">
        <v>29</v>
      </c>
    </row>
    <row r="81" spans="1:22">
      <c r="A81" t="s">
        <v>232</v>
      </c>
      <c r="B81" t="s">
        <v>23</v>
      </c>
      <c r="C81" t="s">
        <v>24</v>
      </c>
      <c r="D81" t="s">
        <v>323</v>
      </c>
      <c r="E81" t="s">
        <v>187</v>
      </c>
      <c r="F81" t="s">
        <v>27</v>
      </c>
      <c r="G81" t="s">
        <v>28</v>
      </c>
      <c r="H81" t="s">
        <v>29</v>
      </c>
      <c r="I81" t="s">
        <v>30</v>
      </c>
      <c r="J81" t="s">
        <v>43</v>
      </c>
      <c r="K81" t="s">
        <v>44</v>
      </c>
      <c r="L81" t="s">
        <v>235</v>
      </c>
      <c r="M81" t="s">
        <v>236</v>
      </c>
      <c r="N81" t="s">
        <v>237</v>
      </c>
      <c r="O81" t="s">
        <v>238</v>
      </c>
      <c r="P81" t="s">
        <v>29</v>
      </c>
      <c r="Q81" t="s">
        <v>36</v>
      </c>
      <c r="R81" t="s">
        <v>29</v>
      </c>
      <c r="S81" t="s">
        <v>29</v>
      </c>
      <c r="T81" t="s">
        <v>51</v>
      </c>
      <c r="U81" t="s">
        <v>52</v>
      </c>
      <c r="V81" t="s">
        <v>29</v>
      </c>
    </row>
    <row r="82" spans="1:22">
      <c r="A82" t="s">
        <v>124</v>
      </c>
      <c r="B82" t="s">
        <v>23</v>
      </c>
      <c r="C82" t="s">
        <v>24</v>
      </c>
      <c r="D82" t="s">
        <v>324</v>
      </c>
      <c r="E82" t="s">
        <v>187</v>
      </c>
      <c r="F82" t="s">
        <v>28</v>
      </c>
      <c r="G82" t="s">
        <v>28</v>
      </c>
      <c r="H82" t="s">
        <v>29</v>
      </c>
      <c r="I82" t="s">
        <v>30</v>
      </c>
      <c r="J82" t="s">
        <v>31</v>
      </c>
      <c r="K82" t="s">
        <v>44</v>
      </c>
      <c r="L82" t="s">
        <v>241</v>
      </c>
      <c r="M82" t="s">
        <v>325</v>
      </c>
      <c r="N82" t="s">
        <v>326</v>
      </c>
      <c r="O82" t="s">
        <v>327</v>
      </c>
      <c r="P82" t="s">
        <v>29</v>
      </c>
      <c r="Q82" t="s">
        <v>103</v>
      </c>
      <c r="R82" t="s">
        <v>163</v>
      </c>
      <c r="S82" t="s">
        <v>164</v>
      </c>
      <c r="T82" t="s">
        <v>328</v>
      </c>
      <c r="U82" t="s">
        <v>329</v>
      </c>
      <c r="V82" t="s">
        <v>29</v>
      </c>
    </row>
    <row r="83" spans="1:22">
      <c r="A83" t="s">
        <v>104</v>
      </c>
      <c r="B83" t="s">
        <v>23</v>
      </c>
      <c r="C83" t="s">
        <v>24</v>
      </c>
      <c r="D83" t="s">
        <v>330</v>
      </c>
      <c r="E83" t="s">
        <v>187</v>
      </c>
      <c r="F83" t="s">
        <v>255</v>
      </c>
      <c r="G83" t="s">
        <v>28</v>
      </c>
      <c r="H83" t="s">
        <v>29</v>
      </c>
      <c r="I83" t="s">
        <v>30</v>
      </c>
      <c r="J83" t="s">
        <v>43</v>
      </c>
      <c r="K83" t="s">
        <v>44</v>
      </c>
      <c r="L83" t="s">
        <v>29</v>
      </c>
      <c r="M83" t="s">
        <v>331</v>
      </c>
      <c r="N83" t="s">
        <v>332</v>
      </c>
      <c r="O83" t="s">
        <v>333</v>
      </c>
      <c r="P83" t="s">
        <v>29</v>
      </c>
      <c r="Q83" t="s">
        <v>103</v>
      </c>
      <c r="R83" t="s">
        <v>29</v>
      </c>
      <c r="S83" t="s">
        <v>29</v>
      </c>
      <c r="T83" t="s">
        <v>51</v>
      </c>
      <c r="U83" t="s">
        <v>52</v>
      </c>
      <c r="V83" t="s">
        <v>29</v>
      </c>
    </row>
    <row r="84" spans="1:22">
      <c r="A84" t="s">
        <v>247</v>
      </c>
      <c r="B84" t="s">
        <v>23</v>
      </c>
      <c r="C84" t="s">
        <v>24</v>
      </c>
      <c r="D84" t="s">
        <v>248</v>
      </c>
      <c r="E84" t="s">
        <v>187</v>
      </c>
      <c r="F84" t="s">
        <v>28</v>
      </c>
      <c r="G84" t="s">
        <v>334</v>
      </c>
      <c r="H84" t="s">
        <v>29</v>
      </c>
      <c r="I84" t="s">
        <v>139</v>
      </c>
      <c r="J84" t="s">
        <v>250</v>
      </c>
      <c r="K84" t="s">
        <v>44</v>
      </c>
      <c r="L84" t="s">
        <v>29</v>
      </c>
      <c r="M84" t="s">
        <v>251</v>
      </c>
      <c r="N84" t="s">
        <v>252</v>
      </c>
      <c r="O84" t="s">
        <v>253</v>
      </c>
      <c r="P84" t="s">
        <v>29</v>
      </c>
      <c r="Q84" t="s">
        <v>103</v>
      </c>
      <c r="R84" t="s">
        <v>29</v>
      </c>
      <c r="S84" t="s">
        <v>29</v>
      </c>
      <c r="T84" t="s">
        <v>92</v>
      </c>
      <c r="U84" t="s">
        <v>93</v>
      </c>
      <c r="V84" t="s">
        <v>29</v>
      </c>
    </row>
    <row r="85" spans="1:22">
      <c r="A85" t="s">
        <v>247</v>
      </c>
      <c r="B85" t="s">
        <v>23</v>
      </c>
      <c r="C85" t="s">
        <v>24</v>
      </c>
      <c r="D85" t="s">
        <v>335</v>
      </c>
      <c r="E85" t="s">
        <v>187</v>
      </c>
      <c r="F85" t="s">
        <v>234</v>
      </c>
      <c r="G85" t="s">
        <v>28</v>
      </c>
      <c r="H85" t="s">
        <v>29</v>
      </c>
      <c r="I85" t="s">
        <v>87</v>
      </c>
      <c r="J85" t="s">
        <v>43</v>
      </c>
      <c r="K85" t="s">
        <v>44</v>
      </c>
      <c r="L85" t="s">
        <v>29</v>
      </c>
      <c r="M85" t="s">
        <v>336</v>
      </c>
      <c r="N85" t="s">
        <v>337</v>
      </c>
      <c r="O85" t="s">
        <v>338</v>
      </c>
      <c r="P85" t="s">
        <v>29</v>
      </c>
      <c r="Q85" t="s">
        <v>103</v>
      </c>
      <c r="R85" t="s">
        <v>29</v>
      </c>
      <c r="S85" t="s">
        <v>29</v>
      </c>
      <c r="T85" t="s">
        <v>92</v>
      </c>
      <c r="U85" t="s">
        <v>93</v>
      </c>
      <c r="V85" t="s">
        <v>29</v>
      </c>
    </row>
    <row r="86" spans="1:22">
      <c r="A86" t="s">
        <v>291</v>
      </c>
      <c r="B86" t="s">
        <v>23</v>
      </c>
      <c r="C86" t="s">
        <v>24</v>
      </c>
      <c r="D86" t="s">
        <v>339</v>
      </c>
      <c r="E86" t="s">
        <v>187</v>
      </c>
      <c r="F86" t="s">
        <v>27</v>
      </c>
      <c r="G86" t="s">
        <v>28</v>
      </c>
      <c r="H86" t="s">
        <v>29</v>
      </c>
      <c r="I86" t="s">
        <v>30</v>
      </c>
      <c r="J86" t="s">
        <v>43</v>
      </c>
      <c r="K86" t="s">
        <v>44</v>
      </c>
      <c r="L86" t="s">
        <v>53</v>
      </c>
      <c r="M86" t="s">
        <v>169</v>
      </c>
      <c r="N86" t="s">
        <v>294</v>
      </c>
      <c r="O86" t="s">
        <v>295</v>
      </c>
      <c r="P86" t="s">
        <v>29</v>
      </c>
      <c r="Q86" t="s">
        <v>36</v>
      </c>
      <c r="R86" t="s">
        <v>340</v>
      </c>
      <c r="S86" t="s">
        <v>341</v>
      </c>
      <c r="T86" t="s">
        <v>342</v>
      </c>
      <c r="U86" t="s">
        <v>343</v>
      </c>
      <c r="V86" t="s">
        <v>29</v>
      </c>
    </row>
    <row r="87" spans="1:22">
      <c r="A87" t="s">
        <v>259</v>
      </c>
      <c r="B87" t="s">
        <v>23</v>
      </c>
      <c r="C87" t="s">
        <v>24</v>
      </c>
      <c r="D87" t="s">
        <v>344</v>
      </c>
      <c r="E87" t="s">
        <v>187</v>
      </c>
      <c r="F87" t="s">
        <v>345</v>
      </c>
      <c r="G87" t="s">
        <v>28</v>
      </c>
      <c r="H87" t="s">
        <v>29</v>
      </c>
      <c r="I87" t="s">
        <v>30</v>
      </c>
      <c r="J87" t="s">
        <v>43</v>
      </c>
      <c r="K87" t="s">
        <v>44</v>
      </c>
      <c r="L87" t="s">
        <v>235</v>
      </c>
      <c r="M87" t="s">
        <v>346</v>
      </c>
      <c r="N87" t="s">
        <v>347</v>
      </c>
      <c r="O87" t="s">
        <v>348</v>
      </c>
      <c r="P87" t="s">
        <v>29</v>
      </c>
      <c r="Q87" t="s">
        <v>103</v>
      </c>
      <c r="R87" t="s">
        <v>29</v>
      </c>
      <c r="S87" t="s">
        <v>29</v>
      </c>
      <c r="T87" t="s">
        <v>349</v>
      </c>
      <c r="U87" t="s">
        <v>350</v>
      </c>
      <c r="V87" t="s">
        <v>37</v>
      </c>
    </row>
    <row r="88" spans="1:22">
      <c r="A88" t="s">
        <v>259</v>
      </c>
      <c r="B88" t="s">
        <v>23</v>
      </c>
      <c r="C88" t="s">
        <v>24</v>
      </c>
      <c r="D88" t="s">
        <v>351</v>
      </c>
      <c r="E88" t="s">
        <v>187</v>
      </c>
      <c r="F88" t="s">
        <v>334</v>
      </c>
      <c r="G88" t="s">
        <v>28</v>
      </c>
      <c r="H88" t="s">
        <v>29</v>
      </c>
      <c r="I88" t="s">
        <v>87</v>
      </c>
      <c r="J88" t="s">
        <v>43</v>
      </c>
      <c r="K88" t="s">
        <v>44</v>
      </c>
      <c r="L88" t="s">
        <v>29</v>
      </c>
      <c r="M88" t="s">
        <v>352</v>
      </c>
      <c r="N88" t="s">
        <v>353</v>
      </c>
      <c r="O88" t="s">
        <v>354</v>
      </c>
      <c r="P88" t="s">
        <v>29</v>
      </c>
      <c r="Q88" t="s">
        <v>103</v>
      </c>
      <c r="R88" t="s">
        <v>29</v>
      </c>
      <c r="S88" t="s">
        <v>29</v>
      </c>
      <c r="T88" t="s">
        <v>92</v>
      </c>
      <c r="U88" t="s">
        <v>93</v>
      </c>
      <c r="V88" t="s">
        <v>29</v>
      </c>
    </row>
    <row r="89" spans="1:22">
      <c r="A89" t="s">
        <v>259</v>
      </c>
      <c r="B89" t="s">
        <v>23</v>
      </c>
      <c r="C89" t="s">
        <v>24</v>
      </c>
      <c r="D89" t="s">
        <v>355</v>
      </c>
      <c r="E89" t="s">
        <v>187</v>
      </c>
      <c r="F89" t="s">
        <v>85</v>
      </c>
      <c r="G89" t="s">
        <v>28</v>
      </c>
      <c r="H89" t="s">
        <v>29</v>
      </c>
      <c r="I89" t="s">
        <v>87</v>
      </c>
      <c r="J89" t="s">
        <v>43</v>
      </c>
      <c r="K89" t="s">
        <v>44</v>
      </c>
      <c r="L89" t="s">
        <v>29</v>
      </c>
      <c r="M89" t="s">
        <v>356</v>
      </c>
      <c r="N89" t="s">
        <v>357</v>
      </c>
      <c r="O89" t="s">
        <v>358</v>
      </c>
      <c r="P89" t="s">
        <v>29</v>
      </c>
      <c r="Q89" t="s">
        <v>36</v>
      </c>
      <c r="R89" t="s">
        <v>29</v>
      </c>
      <c r="S89" t="s">
        <v>29</v>
      </c>
      <c r="T89" t="s">
        <v>92</v>
      </c>
      <c r="U89" t="s">
        <v>93</v>
      </c>
      <c r="V89" t="s">
        <v>29</v>
      </c>
    </row>
    <row r="90" spans="1:22">
      <c r="A90" t="s">
        <v>259</v>
      </c>
      <c r="B90" t="s">
        <v>23</v>
      </c>
      <c r="C90" t="s">
        <v>24</v>
      </c>
      <c r="D90" t="s">
        <v>359</v>
      </c>
      <c r="E90" t="s">
        <v>187</v>
      </c>
      <c r="F90" t="s">
        <v>28</v>
      </c>
      <c r="G90" t="s">
        <v>28</v>
      </c>
      <c r="H90" t="s">
        <v>29</v>
      </c>
      <c r="I90" t="s">
        <v>30</v>
      </c>
      <c r="J90" t="s">
        <v>43</v>
      </c>
      <c r="K90" t="s">
        <v>44</v>
      </c>
      <c r="L90" t="s">
        <v>235</v>
      </c>
      <c r="M90" t="s">
        <v>312</v>
      </c>
      <c r="N90" t="s">
        <v>360</v>
      </c>
      <c r="O90" t="s">
        <v>361</v>
      </c>
      <c r="P90" t="s">
        <v>29</v>
      </c>
      <c r="Q90" t="s">
        <v>103</v>
      </c>
      <c r="R90" t="s">
        <v>29</v>
      </c>
      <c r="S90" t="s">
        <v>29</v>
      </c>
      <c r="T90" t="s">
        <v>92</v>
      </c>
      <c r="U90" t="s">
        <v>93</v>
      </c>
      <c r="V90" t="s">
        <v>37</v>
      </c>
    </row>
    <row r="91" spans="1:22">
      <c r="A91" t="s">
        <v>137</v>
      </c>
      <c r="B91" t="s">
        <v>23</v>
      </c>
      <c r="C91" t="s">
        <v>24</v>
      </c>
      <c r="D91" t="s">
        <v>362</v>
      </c>
      <c r="E91" t="s">
        <v>187</v>
      </c>
      <c r="F91" t="s">
        <v>28</v>
      </c>
      <c r="G91" t="s">
        <v>28</v>
      </c>
      <c r="H91" t="s">
        <v>29</v>
      </c>
      <c r="I91" t="s">
        <v>30</v>
      </c>
      <c r="J91" t="s">
        <v>363</v>
      </c>
      <c r="K91" t="s">
        <v>44</v>
      </c>
      <c r="L91" t="s">
        <v>364</v>
      </c>
      <c r="M91" t="s">
        <v>365</v>
      </c>
      <c r="N91" t="s">
        <v>366</v>
      </c>
      <c r="O91" t="s">
        <v>367</v>
      </c>
      <c r="P91" t="s">
        <v>29</v>
      </c>
      <c r="Q91" t="s">
        <v>36</v>
      </c>
      <c r="R91" t="s">
        <v>29</v>
      </c>
      <c r="S91" t="s">
        <v>29</v>
      </c>
      <c r="T91" t="s">
        <v>92</v>
      </c>
      <c r="U91" t="s">
        <v>93</v>
      </c>
      <c r="V91" t="s">
        <v>37</v>
      </c>
    </row>
    <row r="92" spans="1:22">
      <c r="A92" t="s">
        <v>368</v>
      </c>
      <c r="B92" t="s">
        <v>23</v>
      </c>
      <c r="C92" t="s">
        <v>24</v>
      </c>
      <c r="D92" t="s">
        <v>369</v>
      </c>
      <c r="E92" t="s">
        <v>187</v>
      </c>
      <c r="F92" t="s">
        <v>370</v>
      </c>
      <c r="G92" t="s">
        <v>28</v>
      </c>
      <c r="H92" t="s">
        <v>29</v>
      </c>
      <c r="I92" t="s">
        <v>87</v>
      </c>
      <c r="J92" t="s">
        <v>31</v>
      </c>
      <c r="K92" t="s">
        <v>44</v>
      </c>
      <c r="L92" t="s">
        <v>29</v>
      </c>
      <c r="M92" t="s">
        <v>325</v>
      </c>
      <c r="N92" t="s">
        <v>371</v>
      </c>
      <c r="O92" t="s">
        <v>372</v>
      </c>
      <c r="P92" t="s">
        <v>29</v>
      </c>
      <c r="Q92" t="s">
        <v>36</v>
      </c>
      <c r="R92" t="s">
        <v>29</v>
      </c>
      <c r="S92" t="s">
        <v>29</v>
      </c>
      <c r="T92" t="s">
        <v>92</v>
      </c>
      <c r="U92" t="s">
        <v>93</v>
      </c>
      <c r="V92" t="s">
        <v>29</v>
      </c>
    </row>
    <row r="93" spans="1:22">
      <c r="A93" t="s">
        <v>368</v>
      </c>
      <c r="B93" t="s">
        <v>23</v>
      </c>
      <c r="C93" t="s">
        <v>24</v>
      </c>
      <c r="D93" t="s">
        <v>373</v>
      </c>
      <c r="E93" t="s">
        <v>187</v>
      </c>
      <c r="F93" t="s">
        <v>374</v>
      </c>
      <c r="G93" t="s">
        <v>28</v>
      </c>
      <c r="H93" t="s">
        <v>29</v>
      </c>
      <c r="I93" t="s">
        <v>87</v>
      </c>
      <c r="J93" t="s">
        <v>43</v>
      </c>
      <c r="K93" t="s">
        <v>44</v>
      </c>
      <c r="L93" t="s">
        <v>29</v>
      </c>
      <c r="M93" t="s">
        <v>375</v>
      </c>
      <c r="N93" t="s">
        <v>376</v>
      </c>
      <c r="O93" t="s">
        <v>377</v>
      </c>
      <c r="P93" t="s">
        <v>29</v>
      </c>
      <c r="Q93" t="s">
        <v>36</v>
      </c>
      <c r="R93" t="s">
        <v>29</v>
      </c>
      <c r="S93" t="s">
        <v>29</v>
      </c>
      <c r="T93" t="s">
        <v>29</v>
      </c>
      <c r="U93" t="s">
        <v>29</v>
      </c>
      <c r="V93" t="s">
        <v>29</v>
      </c>
    </row>
    <row r="94" spans="1:22">
      <c r="A94" t="s">
        <v>124</v>
      </c>
      <c r="B94" t="s">
        <v>23</v>
      </c>
      <c r="C94" t="s">
        <v>24</v>
      </c>
      <c r="D94" t="s">
        <v>378</v>
      </c>
      <c r="E94" t="s">
        <v>187</v>
      </c>
      <c r="F94" t="s">
        <v>379</v>
      </c>
      <c r="G94" t="s">
        <v>28</v>
      </c>
      <c r="H94" t="s">
        <v>29</v>
      </c>
      <c r="I94" t="s">
        <v>42</v>
      </c>
      <c r="J94" t="s">
        <v>283</v>
      </c>
      <c r="K94" t="s">
        <v>44</v>
      </c>
      <c r="L94" t="s">
        <v>29</v>
      </c>
      <c r="M94" t="s">
        <v>380</v>
      </c>
      <c r="N94" t="s">
        <v>381</v>
      </c>
      <c r="O94" t="s">
        <v>382</v>
      </c>
      <c r="P94" t="s">
        <v>29</v>
      </c>
      <c r="Q94" t="s">
        <v>36</v>
      </c>
      <c r="R94" t="s">
        <v>29</v>
      </c>
      <c r="S94" t="s">
        <v>29</v>
      </c>
      <c r="T94" t="s">
        <v>245</v>
      </c>
      <c r="U94" t="s">
        <v>246</v>
      </c>
      <c r="V94" t="s">
        <v>29</v>
      </c>
    </row>
    <row r="95" spans="1:22">
      <c r="A95" t="s">
        <v>124</v>
      </c>
      <c r="B95" t="s">
        <v>23</v>
      </c>
      <c r="C95" t="s">
        <v>24</v>
      </c>
      <c r="D95" t="s">
        <v>383</v>
      </c>
      <c r="E95" t="s">
        <v>187</v>
      </c>
      <c r="F95" t="s">
        <v>28</v>
      </c>
      <c r="G95" t="s">
        <v>28</v>
      </c>
      <c r="H95" t="s">
        <v>29</v>
      </c>
      <c r="I95" t="s">
        <v>42</v>
      </c>
      <c r="J95" t="s">
        <v>384</v>
      </c>
      <c r="K95" t="s">
        <v>44</v>
      </c>
      <c r="L95" t="s">
        <v>29</v>
      </c>
      <c r="M95" t="s">
        <v>126</v>
      </c>
      <c r="N95" t="s">
        <v>127</v>
      </c>
      <c r="O95" t="s">
        <v>128</v>
      </c>
      <c r="P95" t="s">
        <v>29</v>
      </c>
      <c r="Q95" t="s">
        <v>36</v>
      </c>
      <c r="R95" t="s">
        <v>29</v>
      </c>
      <c r="S95" t="s">
        <v>29</v>
      </c>
      <c r="T95" t="s">
        <v>385</v>
      </c>
      <c r="U95" t="s">
        <v>386</v>
      </c>
      <c r="V95" t="s">
        <v>29</v>
      </c>
    </row>
    <row r="96" spans="1:22">
      <c r="A96" t="s">
        <v>148</v>
      </c>
      <c r="B96" t="s">
        <v>23</v>
      </c>
      <c r="C96" t="s">
        <v>24</v>
      </c>
      <c r="D96" t="s">
        <v>149</v>
      </c>
      <c r="E96" t="s">
        <v>187</v>
      </c>
      <c r="F96" t="s">
        <v>150</v>
      </c>
      <c r="G96" t="s">
        <v>28</v>
      </c>
      <c r="H96" t="s">
        <v>29</v>
      </c>
      <c r="I96" t="s">
        <v>139</v>
      </c>
      <c r="J96" t="s">
        <v>193</v>
      </c>
      <c r="K96" t="s">
        <v>44</v>
      </c>
      <c r="L96" t="s">
        <v>29</v>
      </c>
      <c r="M96" t="s">
        <v>151</v>
      </c>
      <c r="N96" t="s">
        <v>152</v>
      </c>
      <c r="O96" t="s">
        <v>153</v>
      </c>
      <c r="P96" t="s">
        <v>29</v>
      </c>
      <c r="Q96" t="s">
        <v>103</v>
      </c>
      <c r="R96" t="s">
        <v>29</v>
      </c>
      <c r="S96" t="s">
        <v>29</v>
      </c>
      <c r="T96" t="s">
        <v>387</v>
      </c>
      <c r="U96" t="s">
        <v>388</v>
      </c>
      <c r="V96" t="s">
        <v>29</v>
      </c>
    </row>
    <row r="97" spans="1:22">
      <c r="A97" t="s">
        <v>148</v>
      </c>
      <c r="B97" t="s">
        <v>23</v>
      </c>
      <c r="C97" t="s">
        <v>24</v>
      </c>
      <c r="D97" t="s">
        <v>389</v>
      </c>
      <c r="E97" t="s">
        <v>187</v>
      </c>
      <c r="F97" t="s">
        <v>390</v>
      </c>
      <c r="G97" t="s">
        <v>28</v>
      </c>
      <c r="H97" t="s">
        <v>29</v>
      </c>
      <c r="I97" t="s">
        <v>87</v>
      </c>
      <c r="J97" t="s">
        <v>31</v>
      </c>
      <c r="K97" t="s">
        <v>44</v>
      </c>
      <c r="L97" t="s">
        <v>29</v>
      </c>
      <c r="M97" t="s">
        <v>391</v>
      </c>
      <c r="N97" t="s">
        <v>392</v>
      </c>
      <c r="O97" t="s">
        <v>393</v>
      </c>
      <c r="P97" t="s">
        <v>29</v>
      </c>
      <c r="Q97" t="s">
        <v>36</v>
      </c>
      <c r="R97" t="s">
        <v>29</v>
      </c>
      <c r="S97" t="s">
        <v>29</v>
      </c>
      <c r="T97" t="s">
        <v>92</v>
      </c>
      <c r="U97" t="s">
        <v>93</v>
      </c>
      <c r="V97" t="s">
        <v>29</v>
      </c>
    </row>
    <row r="98" spans="1:22">
      <c r="A98" t="s">
        <v>22</v>
      </c>
      <c r="B98" t="s">
        <v>23</v>
      </c>
      <c r="C98" t="s">
        <v>24</v>
      </c>
      <c r="D98" t="s">
        <v>394</v>
      </c>
      <c r="E98" t="s">
        <v>187</v>
      </c>
      <c r="F98" t="s">
        <v>62</v>
      </c>
      <c r="G98" t="s">
        <v>28</v>
      </c>
      <c r="H98" t="s">
        <v>29</v>
      </c>
      <c r="I98" t="s">
        <v>139</v>
      </c>
      <c r="J98" t="s">
        <v>64</v>
      </c>
      <c r="K98" t="s">
        <v>44</v>
      </c>
      <c r="L98" t="s">
        <v>29</v>
      </c>
      <c r="M98" t="s">
        <v>189</v>
      </c>
      <c r="N98" t="s">
        <v>395</v>
      </c>
      <c r="O98" t="s">
        <v>396</v>
      </c>
      <c r="P98" t="s">
        <v>29</v>
      </c>
      <c r="Q98" t="s">
        <v>36</v>
      </c>
      <c r="R98" t="s">
        <v>29</v>
      </c>
      <c r="S98" t="s">
        <v>29</v>
      </c>
      <c r="T98" t="s">
        <v>92</v>
      </c>
      <c r="U98" t="s">
        <v>93</v>
      </c>
      <c r="V98" t="s">
        <v>29</v>
      </c>
    </row>
    <row r="99" spans="1:22">
      <c r="A99" t="s">
        <v>22</v>
      </c>
      <c r="B99" t="s">
        <v>23</v>
      </c>
      <c r="C99" t="s">
        <v>24</v>
      </c>
      <c r="D99" t="s">
        <v>397</v>
      </c>
      <c r="E99" t="s">
        <v>187</v>
      </c>
      <c r="F99" t="s">
        <v>28</v>
      </c>
      <c r="G99" t="s">
        <v>28</v>
      </c>
      <c r="H99" t="s">
        <v>29</v>
      </c>
      <c r="I99" t="s">
        <v>139</v>
      </c>
      <c r="J99" t="s">
        <v>64</v>
      </c>
      <c r="K99" t="s">
        <v>44</v>
      </c>
      <c r="L99" t="s">
        <v>29</v>
      </c>
      <c r="M99" t="s">
        <v>398</v>
      </c>
      <c r="N99" t="s">
        <v>399</v>
      </c>
      <c r="O99" t="s">
        <v>400</v>
      </c>
      <c r="P99" t="s">
        <v>29</v>
      </c>
      <c r="Q99" t="s">
        <v>36</v>
      </c>
      <c r="R99" t="s">
        <v>29</v>
      </c>
      <c r="S99" t="s">
        <v>29</v>
      </c>
      <c r="T99" t="s">
        <v>349</v>
      </c>
      <c r="U99" t="s">
        <v>350</v>
      </c>
      <c r="V99" t="s">
        <v>29</v>
      </c>
    </row>
    <row r="100" spans="1:22">
      <c r="A100" t="s">
        <v>291</v>
      </c>
      <c r="B100" t="s">
        <v>23</v>
      </c>
      <c r="C100" t="s">
        <v>24</v>
      </c>
      <c r="D100" t="s">
        <v>296</v>
      </c>
      <c r="E100" t="s">
        <v>187</v>
      </c>
      <c r="F100" t="s">
        <v>401</v>
      </c>
      <c r="G100" t="s">
        <v>28</v>
      </c>
      <c r="H100" t="s">
        <v>29</v>
      </c>
      <c r="I100" t="s">
        <v>87</v>
      </c>
      <c r="J100" t="s">
        <v>43</v>
      </c>
      <c r="K100" t="s">
        <v>44</v>
      </c>
      <c r="L100" t="s">
        <v>29</v>
      </c>
      <c r="M100" t="s">
        <v>297</v>
      </c>
      <c r="N100" t="s">
        <v>298</v>
      </c>
      <c r="O100" t="s">
        <v>299</v>
      </c>
      <c r="P100" t="s">
        <v>29</v>
      </c>
      <c r="Q100" t="s">
        <v>36</v>
      </c>
      <c r="R100" t="s">
        <v>29</v>
      </c>
      <c r="S100" t="s">
        <v>29</v>
      </c>
      <c r="T100" t="s">
        <v>92</v>
      </c>
      <c r="U100" t="s">
        <v>93</v>
      </c>
      <c r="V100" t="s">
        <v>29</v>
      </c>
    </row>
    <row r="101" spans="1:22">
      <c r="A101" t="s">
        <v>259</v>
      </c>
      <c r="B101" t="s">
        <v>23</v>
      </c>
      <c r="C101" t="s">
        <v>24</v>
      </c>
      <c r="D101" t="s">
        <v>402</v>
      </c>
      <c r="E101" t="s">
        <v>187</v>
      </c>
      <c r="F101" t="s">
        <v>403</v>
      </c>
      <c r="G101" t="s">
        <v>28</v>
      </c>
      <c r="H101" t="s">
        <v>29</v>
      </c>
      <c r="I101" t="s">
        <v>87</v>
      </c>
      <c r="J101" t="s">
        <v>31</v>
      </c>
      <c r="K101" t="s">
        <v>44</v>
      </c>
      <c r="L101" t="s">
        <v>29</v>
      </c>
      <c r="M101" t="s">
        <v>404</v>
      </c>
      <c r="N101" t="s">
        <v>405</v>
      </c>
      <c r="O101" t="s">
        <v>406</v>
      </c>
      <c r="P101" t="s">
        <v>29</v>
      </c>
      <c r="Q101" t="s">
        <v>103</v>
      </c>
      <c r="R101" t="s">
        <v>29</v>
      </c>
      <c r="S101" t="s">
        <v>29</v>
      </c>
      <c r="T101" t="s">
        <v>92</v>
      </c>
      <c r="U101" t="s">
        <v>93</v>
      </c>
      <c r="V101" t="s">
        <v>29</v>
      </c>
    </row>
    <row r="102" spans="1:22">
      <c r="A102" t="s">
        <v>22</v>
      </c>
      <c r="B102" t="s">
        <v>23</v>
      </c>
      <c r="C102" t="s">
        <v>24</v>
      </c>
      <c r="D102" t="s">
        <v>407</v>
      </c>
      <c r="E102" t="s">
        <v>187</v>
      </c>
      <c r="F102" t="s">
        <v>28</v>
      </c>
      <c r="G102" t="s">
        <v>255</v>
      </c>
      <c r="H102" t="s">
        <v>29</v>
      </c>
      <c r="I102" t="s">
        <v>139</v>
      </c>
      <c r="J102" t="s">
        <v>64</v>
      </c>
      <c r="K102" t="s">
        <v>44</v>
      </c>
      <c r="L102" t="s">
        <v>29</v>
      </c>
      <c r="M102" t="s">
        <v>408</v>
      </c>
      <c r="N102" t="s">
        <v>409</v>
      </c>
      <c r="O102" t="s">
        <v>410</v>
      </c>
      <c r="P102" t="s">
        <v>29</v>
      </c>
      <c r="Q102" t="s">
        <v>36</v>
      </c>
      <c r="R102" t="s">
        <v>29</v>
      </c>
      <c r="S102" t="s">
        <v>29</v>
      </c>
      <c r="T102" t="s">
        <v>92</v>
      </c>
      <c r="U102" t="s">
        <v>93</v>
      </c>
      <c r="V102" t="s">
        <v>29</v>
      </c>
    </row>
    <row r="103" spans="1:22">
      <c r="A103" t="s">
        <v>22</v>
      </c>
      <c r="B103" t="s">
        <v>23</v>
      </c>
      <c r="C103" t="s">
        <v>24</v>
      </c>
      <c r="D103" t="s">
        <v>411</v>
      </c>
      <c r="E103" t="s">
        <v>187</v>
      </c>
      <c r="F103" t="s">
        <v>28</v>
      </c>
      <c r="G103" t="s">
        <v>412</v>
      </c>
      <c r="H103" t="s">
        <v>29</v>
      </c>
      <c r="I103" t="s">
        <v>139</v>
      </c>
      <c r="J103" t="s">
        <v>64</v>
      </c>
      <c r="K103" t="s">
        <v>44</v>
      </c>
      <c r="L103" t="s">
        <v>29</v>
      </c>
      <c r="M103" t="s">
        <v>413</v>
      </c>
      <c r="N103" t="s">
        <v>414</v>
      </c>
      <c r="O103" t="s">
        <v>415</v>
      </c>
      <c r="P103" t="s">
        <v>29</v>
      </c>
      <c r="Q103" t="s">
        <v>36</v>
      </c>
      <c r="R103" t="s">
        <v>29</v>
      </c>
      <c r="S103" t="s">
        <v>29</v>
      </c>
      <c r="T103" t="s">
        <v>92</v>
      </c>
      <c r="U103" t="s">
        <v>93</v>
      </c>
      <c r="V103" t="s">
        <v>29</v>
      </c>
    </row>
    <row r="104" spans="1:22">
      <c r="A104" t="s">
        <v>291</v>
      </c>
      <c r="B104" t="s">
        <v>23</v>
      </c>
      <c r="C104" t="s">
        <v>24</v>
      </c>
      <c r="D104" t="s">
        <v>416</v>
      </c>
      <c r="E104" t="s">
        <v>187</v>
      </c>
      <c r="F104" t="s">
        <v>75</v>
      </c>
      <c r="G104" t="s">
        <v>28</v>
      </c>
      <c r="H104" t="s">
        <v>29</v>
      </c>
      <c r="I104" t="s">
        <v>87</v>
      </c>
      <c r="J104" t="s">
        <v>64</v>
      </c>
      <c r="K104" t="s">
        <v>44</v>
      </c>
      <c r="L104" t="s">
        <v>29</v>
      </c>
      <c r="M104" t="s">
        <v>417</v>
      </c>
      <c r="N104" t="s">
        <v>418</v>
      </c>
      <c r="O104" t="s">
        <v>419</v>
      </c>
      <c r="P104" t="s">
        <v>29</v>
      </c>
      <c r="Q104" t="s">
        <v>36</v>
      </c>
      <c r="R104" t="s">
        <v>29</v>
      </c>
      <c r="S104" t="s">
        <v>29</v>
      </c>
      <c r="T104" t="s">
        <v>92</v>
      </c>
      <c r="U104" t="s">
        <v>93</v>
      </c>
      <c r="V104" t="s">
        <v>420</v>
      </c>
    </row>
    <row r="105" spans="1:22">
      <c r="A105" t="s">
        <v>22</v>
      </c>
      <c r="B105" t="s">
        <v>23</v>
      </c>
      <c r="C105" t="s">
        <v>24</v>
      </c>
      <c r="D105" t="s">
        <v>421</v>
      </c>
      <c r="E105" t="s">
        <v>187</v>
      </c>
      <c r="F105" t="s">
        <v>28</v>
      </c>
      <c r="G105" t="s">
        <v>49</v>
      </c>
      <c r="H105" t="s">
        <v>29</v>
      </c>
      <c r="I105" t="s">
        <v>139</v>
      </c>
      <c r="J105" t="s">
        <v>193</v>
      </c>
      <c r="K105" t="s">
        <v>44</v>
      </c>
      <c r="L105" t="s">
        <v>29</v>
      </c>
      <c r="M105" t="s">
        <v>422</v>
      </c>
      <c r="N105" t="s">
        <v>423</v>
      </c>
      <c r="O105" t="s">
        <v>424</v>
      </c>
      <c r="P105" t="s">
        <v>29</v>
      </c>
      <c r="Q105" t="s">
        <v>103</v>
      </c>
      <c r="R105" t="s">
        <v>29</v>
      </c>
      <c r="S105" t="s">
        <v>29</v>
      </c>
      <c r="T105" t="s">
        <v>92</v>
      </c>
      <c r="U105" t="s">
        <v>93</v>
      </c>
      <c r="V105" t="s">
        <v>29</v>
      </c>
    </row>
    <row r="106" spans="1:22">
      <c r="A106" t="s">
        <v>22</v>
      </c>
      <c r="B106" t="s">
        <v>23</v>
      </c>
      <c r="C106" t="s">
        <v>24</v>
      </c>
      <c r="D106" t="s">
        <v>425</v>
      </c>
      <c r="E106" t="s">
        <v>187</v>
      </c>
      <c r="F106" t="s">
        <v>28</v>
      </c>
      <c r="G106" t="s">
        <v>249</v>
      </c>
      <c r="H106" t="s">
        <v>29</v>
      </c>
      <c r="I106" t="s">
        <v>139</v>
      </c>
      <c r="J106" t="s">
        <v>64</v>
      </c>
      <c r="K106" t="s">
        <v>44</v>
      </c>
      <c r="L106" t="s">
        <v>29</v>
      </c>
      <c r="M106" t="s">
        <v>426</v>
      </c>
      <c r="N106" t="s">
        <v>427</v>
      </c>
      <c r="O106" t="s">
        <v>428</v>
      </c>
      <c r="P106" t="s">
        <v>29</v>
      </c>
      <c r="Q106" t="s">
        <v>36</v>
      </c>
      <c r="R106" t="s">
        <v>29</v>
      </c>
      <c r="S106" t="s">
        <v>29</v>
      </c>
      <c r="T106" t="s">
        <v>92</v>
      </c>
      <c r="U106" t="s">
        <v>93</v>
      </c>
      <c r="V106" t="s">
        <v>29</v>
      </c>
    </row>
    <row r="107" spans="1:22">
      <c r="A107" t="s">
        <v>22</v>
      </c>
      <c r="B107" t="s">
        <v>23</v>
      </c>
      <c r="C107" t="s">
        <v>24</v>
      </c>
      <c r="D107" t="s">
        <v>192</v>
      </c>
      <c r="E107" t="s">
        <v>187</v>
      </c>
      <c r="F107" t="s">
        <v>28</v>
      </c>
      <c r="G107" t="s">
        <v>255</v>
      </c>
      <c r="H107" t="s">
        <v>29</v>
      </c>
      <c r="I107" t="s">
        <v>139</v>
      </c>
      <c r="J107" t="s">
        <v>193</v>
      </c>
      <c r="K107" t="s">
        <v>44</v>
      </c>
      <c r="L107" t="s">
        <v>29</v>
      </c>
      <c r="M107" t="s">
        <v>194</v>
      </c>
      <c r="N107" t="s">
        <v>195</v>
      </c>
      <c r="O107" t="s">
        <v>196</v>
      </c>
      <c r="P107" t="s">
        <v>29</v>
      </c>
      <c r="Q107" t="s">
        <v>48</v>
      </c>
      <c r="R107" t="s">
        <v>29</v>
      </c>
      <c r="S107" t="s">
        <v>29</v>
      </c>
      <c r="T107" t="s">
        <v>92</v>
      </c>
      <c r="U107" t="s">
        <v>93</v>
      </c>
      <c r="V107" t="s">
        <v>29</v>
      </c>
    </row>
    <row r="108" spans="1:22">
      <c r="A108" t="s">
        <v>22</v>
      </c>
      <c r="B108" t="s">
        <v>23</v>
      </c>
      <c r="C108" t="s">
        <v>24</v>
      </c>
      <c r="D108" t="s">
        <v>429</v>
      </c>
      <c r="E108" t="s">
        <v>187</v>
      </c>
      <c r="F108" t="s">
        <v>28</v>
      </c>
      <c r="G108" t="s">
        <v>430</v>
      </c>
      <c r="H108" t="s">
        <v>29</v>
      </c>
      <c r="I108" t="s">
        <v>139</v>
      </c>
      <c r="J108" t="s">
        <v>64</v>
      </c>
      <c r="K108" t="s">
        <v>44</v>
      </c>
      <c r="L108" t="s">
        <v>29</v>
      </c>
      <c r="M108" t="s">
        <v>431</v>
      </c>
      <c r="N108" t="s">
        <v>432</v>
      </c>
      <c r="O108" t="s">
        <v>433</v>
      </c>
      <c r="P108" t="s">
        <v>29</v>
      </c>
      <c r="Q108" t="s">
        <v>36</v>
      </c>
      <c r="R108" t="s">
        <v>29</v>
      </c>
      <c r="S108" t="s">
        <v>29</v>
      </c>
      <c r="T108" t="s">
        <v>92</v>
      </c>
      <c r="U108" t="s">
        <v>93</v>
      </c>
      <c r="V108" t="s">
        <v>29</v>
      </c>
    </row>
    <row r="109" spans="1:22">
      <c r="A109" t="s">
        <v>22</v>
      </c>
      <c r="B109" t="s">
        <v>23</v>
      </c>
      <c r="C109" t="s">
        <v>24</v>
      </c>
      <c r="D109" t="s">
        <v>429</v>
      </c>
      <c r="E109" t="s">
        <v>187</v>
      </c>
      <c r="F109" t="s">
        <v>28</v>
      </c>
      <c r="G109" t="s">
        <v>282</v>
      </c>
      <c r="H109" t="s">
        <v>29</v>
      </c>
      <c r="I109" t="s">
        <v>139</v>
      </c>
      <c r="J109" t="s">
        <v>64</v>
      </c>
      <c r="K109" t="s">
        <v>44</v>
      </c>
      <c r="L109" t="s">
        <v>29</v>
      </c>
      <c r="M109" t="s">
        <v>431</v>
      </c>
      <c r="N109" t="s">
        <v>432</v>
      </c>
      <c r="O109" t="s">
        <v>433</v>
      </c>
      <c r="P109" t="s">
        <v>29</v>
      </c>
      <c r="Q109" t="s">
        <v>36</v>
      </c>
      <c r="R109" t="s">
        <v>29</v>
      </c>
      <c r="S109" t="s">
        <v>29</v>
      </c>
      <c r="T109" t="s">
        <v>92</v>
      </c>
      <c r="U109" t="s">
        <v>93</v>
      </c>
      <c r="V109" t="s">
        <v>29</v>
      </c>
    </row>
    <row r="110" spans="1:22">
      <c r="A110" t="s">
        <v>22</v>
      </c>
      <c r="B110" t="s">
        <v>23</v>
      </c>
      <c r="C110" t="s">
        <v>24</v>
      </c>
      <c r="D110" t="s">
        <v>305</v>
      </c>
      <c r="E110" t="s">
        <v>187</v>
      </c>
      <c r="F110" t="s">
        <v>28</v>
      </c>
      <c r="G110" t="s">
        <v>28</v>
      </c>
      <c r="H110" t="s">
        <v>29</v>
      </c>
      <c r="I110" t="s">
        <v>139</v>
      </c>
      <c r="J110" t="s">
        <v>64</v>
      </c>
      <c r="K110" t="s">
        <v>44</v>
      </c>
      <c r="L110" t="s">
        <v>29</v>
      </c>
      <c r="M110" t="s">
        <v>288</v>
      </c>
      <c r="N110" t="s">
        <v>307</v>
      </c>
      <c r="O110" t="s">
        <v>308</v>
      </c>
      <c r="P110" t="s">
        <v>29</v>
      </c>
      <c r="Q110" t="s">
        <v>36</v>
      </c>
      <c r="R110" t="s">
        <v>29</v>
      </c>
      <c r="S110" t="s">
        <v>29</v>
      </c>
      <c r="T110" t="s">
        <v>92</v>
      </c>
      <c r="U110" t="s">
        <v>93</v>
      </c>
      <c r="V110" t="s">
        <v>29</v>
      </c>
    </row>
    <row r="111" spans="1:22">
      <c r="A111" t="s">
        <v>22</v>
      </c>
      <c r="B111" t="s">
        <v>23</v>
      </c>
      <c r="C111" t="s">
        <v>24</v>
      </c>
      <c r="D111" t="s">
        <v>434</v>
      </c>
      <c r="E111" t="s">
        <v>187</v>
      </c>
      <c r="F111" t="s">
        <v>83</v>
      </c>
      <c r="G111" t="s">
        <v>28</v>
      </c>
      <c r="H111" t="s">
        <v>29</v>
      </c>
      <c r="I111" t="s">
        <v>139</v>
      </c>
      <c r="J111" t="s">
        <v>193</v>
      </c>
      <c r="K111" t="s">
        <v>44</v>
      </c>
      <c r="L111" t="s">
        <v>29</v>
      </c>
      <c r="M111" t="s">
        <v>288</v>
      </c>
      <c r="N111" t="s">
        <v>289</v>
      </c>
      <c r="O111" t="s">
        <v>290</v>
      </c>
      <c r="P111" t="s">
        <v>29</v>
      </c>
      <c r="Q111" t="s">
        <v>103</v>
      </c>
      <c r="R111" t="s">
        <v>29</v>
      </c>
      <c r="S111" t="s">
        <v>29</v>
      </c>
      <c r="T111" t="s">
        <v>92</v>
      </c>
      <c r="U111" t="s">
        <v>93</v>
      </c>
      <c r="V111" t="s">
        <v>29</v>
      </c>
    </row>
    <row r="112" spans="1:22">
      <c r="A112" t="s">
        <v>22</v>
      </c>
      <c r="B112" t="s">
        <v>23</v>
      </c>
      <c r="C112" t="s">
        <v>24</v>
      </c>
      <c r="D112" t="s">
        <v>435</v>
      </c>
      <c r="E112" t="s">
        <v>187</v>
      </c>
      <c r="F112" t="s">
        <v>28</v>
      </c>
      <c r="G112" t="s">
        <v>159</v>
      </c>
      <c r="H112" t="s">
        <v>29</v>
      </c>
      <c r="I112" t="s">
        <v>87</v>
      </c>
      <c r="J112" t="s">
        <v>31</v>
      </c>
      <c r="K112" t="s">
        <v>44</v>
      </c>
      <c r="L112" t="s">
        <v>29</v>
      </c>
      <c r="M112" t="s">
        <v>54</v>
      </c>
      <c r="N112" t="s">
        <v>55</v>
      </c>
      <c r="O112" t="s">
        <v>56</v>
      </c>
      <c r="P112" t="s">
        <v>29</v>
      </c>
      <c r="Q112" t="s">
        <v>36</v>
      </c>
      <c r="R112" t="s">
        <v>29</v>
      </c>
      <c r="S112" t="s">
        <v>29</v>
      </c>
      <c r="T112" t="s">
        <v>92</v>
      </c>
      <c r="U112" t="s">
        <v>93</v>
      </c>
      <c r="V112" t="s">
        <v>29</v>
      </c>
    </row>
    <row r="113" spans="1:22">
      <c r="A113" t="s">
        <v>22</v>
      </c>
      <c r="B113" t="s">
        <v>23</v>
      </c>
      <c r="C113" t="s">
        <v>24</v>
      </c>
      <c r="D113" t="s">
        <v>436</v>
      </c>
      <c r="E113" t="s">
        <v>187</v>
      </c>
      <c r="F113" t="s">
        <v>28</v>
      </c>
      <c r="G113" t="s">
        <v>437</v>
      </c>
      <c r="H113" t="s">
        <v>29</v>
      </c>
      <c r="I113" t="s">
        <v>139</v>
      </c>
      <c r="J113" t="s">
        <v>193</v>
      </c>
      <c r="K113" t="s">
        <v>44</v>
      </c>
      <c r="L113" t="s">
        <v>29</v>
      </c>
      <c r="M113" t="s">
        <v>438</v>
      </c>
      <c r="N113" t="s">
        <v>439</v>
      </c>
      <c r="O113" t="s">
        <v>440</v>
      </c>
      <c r="P113" t="s">
        <v>29</v>
      </c>
      <c r="Q113" t="s">
        <v>36</v>
      </c>
      <c r="R113" t="s">
        <v>29</v>
      </c>
      <c r="S113" t="s">
        <v>29</v>
      </c>
      <c r="T113" t="s">
        <v>92</v>
      </c>
      <c r="U113" t="s">
        <v>93</v>
      </c>
      <c r="V113" t="s">
        <v>37</v>
      </c>
    </row>
    <row r="114" spans="1:22">
      <c r="A114" t="s">
        <v>39</v>
      </c>
      <c r="B114" t="s">
        <v>23</v>
      </c>
      <c r="C114" t="s">
        <v>24</v>
      </c>
      <c r="D114" t="s">
        <v>61</v>
      </c>
      <c r="E114" t="s">
        <v>187</v>
      </c>
      <c r="F114" t="s">
        <v>75</v>
      </c>
      <c r="G114" t="s">
        <v>28</v>
      </c>
      <c r="H114" t="s">
        <v>29</v>
      </c>
      <c r="I114" t="s">
        <v>42</v>
      </c>
      <c r="J114" t="s">
        <v>31</v>
      </c>
      <c r="K114" t="s">
        <v>44</v>
      </c>
      <c r="L114" t="s">
        <v>441</v>
      </c>
      <c r="M114" t="s">
        <v>65</v>
      </c>
      <c r="N114" t="s">
        <v>66</v>
      </c>
      <c r="O114" t="s">
        <v>67</v>
      </c>
      <c r="P114" t="s">
        <v>29</v>
      </c>
      <c r="Q114" t="s">
        <v>36</v>
      </c>
      <c r="R114" t="s">
        <v>29</v>
      </c>
      <c r="S114" t="s">
        <v>29</v>
      </c>
      <c r="T114" t="s">
        <v>315</v>
      </c>
      <c r="U114" t="s">
        <v>316</v>
      </c>
      <c r="V114" t="s">
        <v>29</v>
      </c>
    </row>
    <row r="115" spans="1:22">
      <c r="A115" t="s">
        <v>39</v>
      </c>
      <c r="B115" t="s">
        <v>23</v>
      </c>
      <c r="C115" t="s">
        <v>24</v>
      </c>
      <c r="D115" t="s">
        <v>40</v>
      </c>
      <c r="E115" t="s">
        <v>187</v>
      </c>
      <c r="F115" t="s">
        <v>28</v>
      </c>
      <c r="G115" t="s">
        <v>28</v>
      </c>
      <c r="H115" t="s">
        <v>29</v>
      </c>
      <c r="I115" t="s">
        <v>42</v>
      </c>
      <c r="J115" t="s">
        <v>43</v>
      </c>
      <c r="K115" t="s">
        <v>44</v>
      </c>
      <c r="L115" t="s">
        <v>29</v>
      </c>
      <c r="M115" t="s">
        <v>45</v>
      </c>
      <c r="N115" t="s">
        <v>46</v>
      </c>
      <c r="O115" t="s">
        <v>47</v>
      </c>
      <c r="P115" t="s">
        <v>29</v>
      </c>
      <c r="Q115" t="s">
        <v>36</v>
      </c>
      <c r="R115" t="s">
        <v>131</v>
      </c>
      <c r="S115" t="s">
        <v>132</v>
      </c>
      <c r="T115" t="s">
        <v>51</v>
      </c>
      <c r="U115" t="s">
        <v>52</v>
      </c>
      <c r="V115" t="s">
        <v>29</v>
      </c>
    </row>
    <row r="116" spans="1:22">
      <c r="A116" t="s">
        <v>39</v>
      </c>
      <c r="B116" t="s">
        <v>23</v>
      </c>
      <c r="C116" t="s">
        <v>24</v>
      </c>
      <c r="D116" t="s">
        <v>69</v>
      </c>
      <c r="E116" t="s">
        <v>187</v>
      </c>
      <c r="F116" t="s">
        <v>82</v>
      </c>
      <c r="G116" t="s">
        <v>28</v>
      </c>
      <c r="H116" t="s">
        <v>29</v>
      </c>
      <c r="I116" t="s">
        <v>42</v>
      </c>
      <c r="J116" t="s">
        <v>31</v>
      </c>
      <c r="K116" t="s">
        <v>44</v>
      </c>
      <c r="L116" t="s">
        <v>29</v>
      </c>
      <c r="M116" t="s">
        <v>70</v>
      </c>
      <c r="N116" t="s">
        <v>71</v>
      </c>
      <c r="O116" t="s">
        <v>72</v>
      </c>
      <c r="P116" t="s">
        <v>29</v>
      </c>
      <c r="Q116" t="s">
        <v>36</v>
      </c>
      <c r="R116" t="s">
        <v>29</v>
      </c>
      <c r="S116" t="s">
        <v>29</v>
      </c>
      <c r="T116" t="s">
        <v>73</v>
      </c>
      <c r="U116" t="s">
        <v>74</v>
      </c>
      <c r="V116" t="s">
        <v>29</v>
      </c>
    </row>
    <row r="117" spans="1:22">
      <c r="A117" t="s">
        <v>76</v>
      </c>
      <c r="B117" t="s">
        <v>23</v>
      </c>
      <c r="C117" t="s">
        <v>24</v>
      </c>
      <c r="D117" t="s">
        <v>77</v>
      </c>
      <c r="E117" t="s">
        <v>187</v>
      </c>
      <c r="F117" t="s">
        <v>83</v>
      </c>
      <c r="G117" t="s">
        <v>28</v>
      </c>
      <c r="H117" t="s">
        <v>29</v>
      </c>
      <c r="I117" t="s">
        <v>139</v>
      </c>
      <c r="J117" t="s">
        <v>43</v>
      </c>
      <c r="K117" t="s">
        <v>44</v>
      </c>
      <c r="L117" t="s">
        <v>29</v>
      </c>
      <c r="M117" t="s">
        <v>79</v>
      </c>
      <c r="N117" t="s">
        <v>80</v>
      </c>
      <c r="O117" t="s">
        <v>81</v>
      </c>
      <c r="P117" t="s">
        <v>29</v>
      </c>
      <c r="Q117" t="s">
        <v>36</v>
      </c>
      <c r="R117" t="s">
        <v>29</v>
      </c>
      <c r="S117" t="s">
        <v>29</v>
      </c>
      <c r="T117" t="s">
        <v>29</v>
      </c>
      <c r="U117" t="s">
        <v>29</v>
      </c>
      <c r="V117" t="s">
        <v>29</v>
      </c>
    </row>
    <row r="118" spans="1:22">
      <c r="A118" t="s">
        <v>76</v>
      </c>
      <c r="B118" t="s">
        <v>23</v>
      </c>
      <c r="C118" t="s">
        <v>24</v>
      </c>
      <c r="D118" t="s">
        <v>442</v>
      </c>
      <c r="E118" t="s">
        <v>187</v>
      </c>
      <c r="F118" t="s">
        <v>443</v>
      </c>
      <c r="G118" t="s">
        <v>28</v>
      </c>
      <c r="H118" t="s">
        <v>29</v>
      </c>
      <c r="I118" t="s">
        <v>87</v>
      </c>
      <c r="J118" t="s">
        <v>31</v>
      </c>
      <c r="K118" t="s">
        <v>44</v>
      </c>
      <c r="L118" t="s">
        <v>29</v>
      </c>
      <c r="M118" t="s">
        <v>444</v>
      </c>
      <c r="N118" t="s">
        <v>229</v>
      </c>
      <c r="O118" t="s">
        <v>445</v>
      </c>
      <c r="P118" t="s">
        <v>29</v>
      </c>
      <c r="Q118" t="s">
        <v>36</v>
      </c>
      <c r="R118" t="s">
        <v>29</v>
      </c>
      <c r="S118" t="s">
        <v>29</v>
      </c>
      <c r="T118" t="s">
        <v>29</v>
      </c>
      <c r="U118" t="s">
        <v>29</v>
      </c>
      <c r="V118" t="s">
        <v>29</v>
      </c>
    </row>
    <row r="119" spans="1:22">
      <c r="A119" t="s">
        <v>76</v>
      </c>
      <c r="B119" t="s">
        <v>23</v>
      </c>
      <c r="C119" t="s">
        <v>24</v>
      </c>
      <c r="D119" t="s">
        <v>446</v>
      </c>
      <c r="E119" t="s">
        <v>187</v>
      </c>
      <c r="F119" t="s">
        <v>182</v>
      </c>
      <c r="G119" t="s">
        <v>28</v>
      </c>
      <c r="H119" t="s">
        <v>29</v>
      </c>
      <c r="I119" t="s">
        <v>87</v>
      </c>
      <c r="J119" t="s">
        <v>43</v>
      </c>
      <c r="K119" t="s">
        <v>44</v>
      </c>
      <c r="L119" t="s">
        <v>29</v>
      </c>
      <c r="M119" t="s">
        <v>447</v>
      </c>
      <c r="N119" t="s">
        <v>448</v>
      </c>
      <c r="O119" t="s">
        <v>449</v>
      </c>
      <c r="P119" t="s">
        <v>29</v>
      </c>
      <c r="Q119" t="s">
        <v>36</v>
      </c>
      <c r="R119" t="s">
        <v>29</v>
      </c>
      <c r="S119" t="s">
        <v>29</v>
      </c>
      <c r="T119" t="s">
        <v>29</v>
      </c>
      <c r="U119" t="s">
        <v>29</v>
      </c>
      <c r="V119" t="s">
        <v>29</v>
      </c>
    </row>
    <row r="120" spans="1:22">
      <c r="A120" t="s">
        <v>232</v>
      </c>
      <c r="B120" t="s">
        <v>23</v>
      </c>
      <c r="C120" t="s">
        <v>24</v>
      </c>
      <c r="D120" t="s">
        <v>450</v>
      </c>
      <c r="E120" t="s">
        <v>187</v>
      </c>
      <c r="F120" t="s">
        <v>28</v>
      </c>
      <c r="G120" t="s">
        <v>187</v>
      </c>
      <c r="H120" t="s">
        <v>29</v>
      </c>
      <c r="I120" t="s">
        <v>30</v>
      </c>
      <c r="J120" t="s">
        <v>43</v>
      </c>
      <c r="K120" t="s">
        <v>44</v>
      </c>
      <c r="L120" t="s">
        <v>53</v>
      </c>
      <c r="M120" t="s">
        <v>236</v>
      </c>
      <c r="N120" t="s">
        <v>237</v>
      </c>
      <c r="O120" t="s">
        <v>238</v>
      </c>
      <c r="P120" t="s">
        <v>29</v>
      </c>
      <c r="Q120" t="s">
        <v>103</v>
      </c>
      <c r="R120" t="s">
        <v>29</v>
      </c>
      <c r="S120" t="s">
        <v>29</v>
      </c>
      <c r="T120" t="s">
        <v>92</v>
      </c>
      <c r="U120" t="s">
        <v>93</v>
      </c>
      <c r="V120" t="s">
        <v>29</v>
      </c>
    </row>
    <row r="121" spans="1:22">
      <c r="A121" t="s">
        <v>124</v>
      </c>
      <c r="B121" t="s">
        <v>23</v>
      </c>
      <c r="C121" t="s">
        <v>24</v>
      </c>
      <c r="D121" t="s">
        <v>451</v>
      </c>
      <c r="E121" t="s">
        <v>187</v>
      </c>
      <c r="F121" t="s">
        <v>255</v>
      </c>
      <c r="G121" t="s">
        <v>28</v>
      </c>
      <c r="H121" t="s">
        <v>29</v>
      </c>
      <c r="I121" t="s">
        <v>30</v>
      </c>
      <c r="J121" t="s">
        <v>31</v>
      </c>
      <c r="K121" t="s">
        <v>44</v>
      </c>
      <c r="L121" t="s">
        <v>241</v>
      </c>
      <c r="M121" t="s">
        <v>452</v>
      </c>
      <c r="N121" t="s">
        <v>453</v>
      </c>
      <c r="O121" t="s">
        <v>454</v>
      </c>
      <c r="P121" t="s">
        <v>29</v>
      </c>
      <c r="Q121" t="s">
        <v>103</v>
      </c>
      <c r="R121" t="s">
        <v>163</v>
      </c>
      <c r="S121" t="s">
        <v>164</v>
      </c>
      <c r="T121" t="s">
        <v>51</v>
      </c>
      <c r="U121" t="s">
        <v>52</v>
      </c>
      <c r="V121" t="s">
        <v>29</v>
      </c>
    </row>
    <row r="122" spans="1:22">
      <c r="A122" t="s">
        <v>124</v>
      </c>
      <c r="B122" t="s">
        <v>23</v>
      </c>
      <c r="C122" t="s">
        <v>24</v>
      </c>
      <c r="D122" t="s">
        <v>455</v>
      </c>
      <c r="E122" t="s">
        <v>187</v>
      </c>
      <c r="F122" t="s">
        <v>28</v>
      </c>
      <c r="G122" t="s">
        <v>159</v>
      </c>
      <c r="H122" t="s">
        <v>29</v>
      </c>
      <c r="I122" t="s">
        <v>30</v>
      </c>
      <c r="J122" t="s">
        <v>31</v>
      </c>
      <c r="K122" t="s">
        <v>44</v>
      </c>
      <c r="L122" t="s">
        <v>241</v>
      </c>
      <c r="M122" t="s">
        <v>456</v>
      </c>
      <c r="N122" t="s">
        <v>184</v>
      </c>
      <c r="O122" t="s">
        <v>457</v>
      </c>
      <c r="P122" t="s">
        <v>29</v>
      </c>
      <c r="Q122" t="s">
        <v>103</v>
      </c>
      <c r="R122" t="s">
        <v>163</v>
      </c>
      <c r="S122" t="s">
        <v>164</v>
      </c>
      <c r="T122" t="s">
        <v>51</v>
      </c>
      <c r="U122" t="s">
        <v>52</v>
      </c>
      <c r="V122" t="s">
        <v>29</v>
      </c>
    </row>
    <row r="123" spans="1:22">
      <c r="A123" t="s">
        <v>124</v>
      </c>
      <c r="B123" t="s">
        <v>23</v>
      </c>
      <c r="C123" t="s">
        <v>24</v>
      </c>
      <c r="D123" t="s">
        <v>458</v>
      </c>
      <c r="E123" t="s">
        <v>187</v>
      </c>
      <c r="F123" t="s">
        <v>437</v>
      </c>
      <c r="G123" t="s">
        <v>28</v>
      </c>
      <c r="H123" t="s">
        <v>29</v>
      </c>
      <c r="I123" t="s">
        <v>42</v>
      </c>
      <c r="J123" t="s">
        <v>384</v>
      </c>
      <c r="K123" t="s">
        <v>44</v>
      </c>
      <c r="L123" t="s">
        <v>29</v>
      </c>
      <c r="M123" t="s">
        <v>459</v>
      </c>
      <c r="N123" t="s">
        <v>460</v>
      </c>
      <c r="O123" t="s">
        <v>461</v>
      </c>
      <c r="P123" t="s">
        <v>29</v>
      </c>
      <c r="Q123" t="s">
        <v>36</v>
      </c>
      <c r="R123" t="s">
        <v>29</v>
      </c>
      <c r="S123" t="s">
        <v>29</v>
      </c>
      <c r="T123" t="s">
        <v>462</v>
      </c>
      <c r="U123" t="s">
        <v>463</v>
      </c>
      <c r="V123" t="s">
        <v>29</v>
      </c>
    </row>
    <row r="124" spans="1:22">
      <c r="A124" t="s">
        <v>124</v>
      </c>
      <c r="B124" t="s">
        <v>23</v>
      </c>
      <c r="C124" t="s">
        <v>24</v>
      </c>
      <c r="D124" t="s">
        <v>464</v>
      </c>
      <c r="E124" t="s">
        <v>187</v>
      </c>
      <c r="F124" t="s">
        <v>390</v>
      </c>
      <c r="G124" t="s">
        <v>28</v>
      </c>
      <c r="H124" t="s">
        <v>29</v>
      </c>
      <c r="I124" t="s">
        <v>42</v>
      </c>
      <c r="J124" t="s">
        <v>384</v>
      </c>
      <c r="K124" t="s">
        <v>44</v>
      </c>
      <c r="L124" t="s">
        <v>29</v>
      </c>
      <c r="M124" t="s">
        <v>465</v>
      </c>
      <c r="N124" t="s">
        <v>465</v>
      </c>
      <c r="O124" t="s">
        <v>466</v>
      </c>
      <c r="P124" t="s">
        <v>29</v>
      </c>
      <c r="Q124" t="s">
        <v>36</v>
      </c>
      <c r="R124" t="s">
        <v>29</v>
      </c>
      <c r="S124" t="s">
        <v>29</v>
      </c>
      <c r="T124" t="s">
        <v>245</v>
      </c>
      <c r="U124" t="s">
        <v>246</v>
      </c>
      <c r="V124" t="s">
        <v>29</v>
      </c>
    </row>
    <row r="125" spans="1:22">
      <c r="A125" t="s">
        <v>259</v>
      </c>
      <c r="B125" t="s">
        <v>23</v>
      </c>
      <c r="C125" t="s">
        <v>24</v>
      </c>
      <c r="D125" t="s">
        <v>467</v>
      </c>
      <c r="E125" t="s">
        <v>187</v>
      </c>
      <c r="F125" t="s">
        <v>468</v>
      </c>
      <c r="G125" t="s">
        <v>28</v>
      </c>
      <c r="H125" t="s">
        <v>29</v>
      </c>
      <c r="I125" t="s">
        <v>87</v>
      </c>
      <c r="J125" t="s">
        <v>31</v>
      </c>
      <c r="K125" t="s">
        <v>44</v>
      </c>
      <c r="L125" t="s">
        <v>29</v>
      </c>
      <c r="M125" t="s">
        <v>469</v>
      </c>
      <c r="N125" t="s">
        <v>470</v>
      </c>
      <c r="O125" t="s">
        <v>471</v>
      </c>
      <c r="P125" t="s">
        <v>29</v>
      </c>
      <c r="Q125" t="s">
        <v>103</v>
      </c>
      <c r="R125" t="s">
        <v>29</v>
      </c>
      <c r="S125" t="s">
        <v>29</v>
      </c>
      <c r="T125" t="s">
        <v>92</v>
      </c>
      <c r="U125" t="s">
        <v>93</v>
      </c>
      <c r="V125" t="s">
        <v>29</v>
      </c>
    </row>
    <row r="126" spans="1:22">
      <c r="A126" t="s">
        <v>259</v>
      </c>
      <c r="B126" t="s">
        <v>23</v>
      </c>
      <c r="C126" t="s">
        <v>24</v>
      </c>
      <c r="D126" t="s">
        <v>351</v>
      </c>
      <c r="E126" t="s">
        <v>187</v>
      </c>
      <c r="F126" t="s">
        <v>472</v>
      </c>
      <c r="G126" t="s">
        <v>28</v>
      </c>
      <c r="H126" t="s">
        <v>29</v>
      </c>
      <c r="I126" t="s">
        <v>87</v>
      </c>
      <c r="J126" t="s">
        <v>43</v>
      </c>
      <c r="K126" t="s">
        <v>44</v>
      </c>
      <c r="L126" t="s">
        <v>29</v>
      </c>
      <c r="M126" t="s">
        <v>352</v>
      </c>
      <c r="N126" t="s">
        <v>353</v>
      </c>
      <c r="O126" t="s">
        <v>354</v>
      </c>
      <c r="P126" t="s">
        <v>29</v>
      </c>
      <c r="Q126" t="s">
        <v>103</v>
      </c>
      <c r="R126" t="s">
        <v>29</v>
      </c>
      <c r="S126" t="s">
        <v>29</v>
      </c>
      <c r="T126" t="s">
        <v>92</v>
      </c>
      <c r="U126" t="s">
        <v>93</v>
      </c>
      <c r="V126" t="s">
        <v>29</v>
      </c>
    </row>
    <row r="127" spans="1:22">
      <c r="A127" t="s">
        <v>259</v>
      </c>
      <c r="B127" t="s">
        <v>23</v>
      </c>
      <c r="C127" t="s">
        <v>24</v>
      </c>
      <c r="D127" t="s">
        <v>473</v>
      </c>
      <c r="E127" t="s">
        <v>187</v>
      </c>
      <c r="F127" t="s">
        <v>144</v>
      </c>
      <c r="G127" t="s">
        <v>28</v>
      </c>
      <c r="H127" t="s">
        <v>29</v>
      </c>
      <c r="I127" t="s">
        <v>30</v>
      </c>
      <c r="J127" t="s">
        <v>43</v>
      </c>
      <c r="K127" t="s">
        <v>44</v>
      </c>
      <c r="L127" t="s">
        <v>235</v>
      </c>
      <c r="M127" t="s">
        <v>474</v>
      </c>
      <c r="N127" t="s">
        <v>475</v>
      </c>
      <c r="O127" t="s">
        <v>476</v>
      </c>
      <c r="P127" t="s">
        <v>29</v>
      </c>
      <c r="Q127" t="s">
        <v>103</v>
      </c>
      <c r="R127" t="s">
        <v>29</v>
      </c>
      <c r="S127" t="s">
        <v>29</v>
      </c>
      <c r="T127" t="s">
        <v>92</v>
      </c>
      <c r="U127" t="s">
        <v>93</v>
      </c>
      <c r="V127" t="s">
        <v>37</v>
      </c>
    </row>
    <row r="128" spans="1:22">
      <c r="A128" t="s">
        <v>137</v>
      </c>
      <c r="B128" t="s">
        <v>23</v>
      </c>
      <c r="C128" t="s">
        <v>24</v>
      </c>
      <c r="D128" t="s">
        <v>477</v>
      </c>
      <c r="E128" t="s">
        <v>187</v>
      </c>
      <c r="F128" t="s">
        <v>85</v>
      </c>
      <c r="G128" t="s">
        <v>28</v>
      </c>
      <c r="H128" t="s">
        <v>478</v>
      </c>
      <c r="I128" t="s">
        <v>87</v>
      </c>
      <c r="J128" t="s">
        <v>31</v>
      </c>
      <c r="K128" t="s">
        <v>44</v>
      </c>
      <c r="L128" t="s">
        <v>29</v>
      </c>
      <c r="M128" t="s">
        <v>479</v>
      </c>
      <c r="N128" t="s">
        <v>480</v>
      </c>
      <c r="O128" t="s">
        <v>481</v>
      </c>
      <c r="P128" t="s">
        <v>29</v>
      </c>
      <c r="Q128" t="s">
        <v>103</v>
      </c>
      <c r="R128" t="s">
        <v>29</v>
      </c>
      <c r="S128" t="s">
        <v>29</v>
      </c>
      <c r="T128" t="s">
        <v>92</v>
      </c>
      <c r="U128" t="s">
        <v>93</v>
      </c>
      <c r="V128" t="s">
        <v>29</v>
      </c>
    </row>
    <row r="129" spans="1:22">
      <c r="A129" t="s">
        <v>104</v>
      </c>
      <c r="B129" t="s">
        <v>23</v>
      </c>
      <c r="C129" t="s">
        <v>24</v>
      </c>
      <c r="D129" t="s">
        <v>270</v>
      </c>
      <c r="E129" t="s">
        <v>187</v>
      </c>
      <c r="F129" t="s">
        <v>187</v>
      </c>
      <c r="G129" t="s">
        <v>28</v>
      </c>
      <c r="H129" t="s">
        <v>29</v>
      </c>
      <c r="I129" t="s">
        <v>87</v>
      </c>
      <c r="J129" t="s">
        <v>168</v>
      </c>
      <c r="K129" t="s">
        <v>44</v>
      </c>
      <c r="L129" t="s">
        <v>29</v>
      </c>
      <c r="M129" t="s">
        <v>178</v>
      </c>
      <c r="N129" t="s">
        <v>271</v>
      </c>
      <c r="O129" t="s">
        <v>272</v>
      </c>
      <c r="P129" t="s">
        <v>29</v>
      </c>
      <c r="Q129" t="s">
        <v>103</v>
      </c>
      <c r="R129" t="s">
        <v>29</v>
      </c>
      <c r="S129" t="s">
        <v>29</v>
      </c>
      <c r="T129" t="s">
        <v>92</v>
      </c>
      <c r="U129" t="s">
        <v>93</v>
      </c>
      <c r="V129" t="s">
        <v>29</v>
      </c>
    </row>
    <row r="130" spans="1:22">
      <c r="A130" t="s">
        <v>104</v>
      </c>
      <c r="B130" t="s">
        <v>23</v>
      </c>
      <c r="C130" t="s">
        <v>24</v>
      </c>
      <c r="D130" t="s">
        <v>482</v>
      </c>
      <c r="E130" t="s">
        <v>187</v>
      </c>
      <c r="F130" t="s">
        <v>483</v>
      </c>
      <c r="G130" t="s">
        <v>28</v>
      </c>
      <c r="H130" t="s">
        <v>29</v>
      </c>
      <c r="I130" t="s">
        <v>87</v>
      </c>
      <c r="J130" t="s">
        <v>43</v>
      </c>
      <c r="K130" t="s">
        <v>44</v>
      </c>
      <c r="L130" t="s">
        <v>29</v>
      </c>
      <c r="M130" t="s">
        <v>484</v>
      </c>
      <c r="N130" t="s">
        <v>485</v>
      </c>
      <c r="O130" t="s">
        <v>486</v>
      </c>
      <c r="P130" t="s">
        <v>29</v>
      </c>
      <c r="Q130" t="s">
        <v>36</v>
      </c>
      <c r="R130" t="s">
        <v>29</v>
      </c>
      <c r="S130" t="s">
        <v>29</v>
      </c>
      <c r="T130" t="s">
        <v>92</v>
      </c>
      <c r="U130" t="s">
        <v>93</v>
      </c>
      <c r="V130" t="s">
        <v>29</v>
      </c>
    </row>
    <row r="131" spans="1:22">
      <c r="A131" t="s">
        <v>104</v>
      </c>
      <c r="B131" t="s">
        <v>23</v>
      </c>
      <c r="C131" t="s">
        <v>24</v>
      </c>
      <c r="D131" t="s">
        <v>482</v>
      </c>
      <c r="E131" t="s">
        <v>187</v>
      </c>
      <c r="F131" t="s">
        <v>282</v>
      </c>
      <c r="G131" t="s">
        <v>28</v>
      </c>
      <c r="H131" t="s">
        <v>29</v>
      </c>
      <c r="I131" t="s">
        <v>87</v>
      </c>
      <c r="J131" t="s">
        <v>43</v>
      </c>
      <c r="K131" t="s">
        <v>44</v>
      </c>
      <c r="L131" t="s">
        <v>29</v>
      </c>
      <c r="M131" t="s">
        <v>484</v>
      </c>
      <c r="N131" t="s">
        <v>485</v>
      </c>
      <c r="O131" t="s">
        <v>486</v>
      </c>
      <c r="P131" t="s">
        <v>29</v>
      </c>
      <c r="Q131" t="s">
        <v>36</v>
      </c>
      <c r="R131" t="s">
        <v>29</v>
      </c>
      <c r="S131" t="s">
        <v>29</v>
      </c>
      <c r="T131" t="s">
        <v>92</v>
      </c>
      <c r="U131" t="s">
        <v>93</v>
      </c>
      <c r="V131" t="s">
        <v>29</v>
      </c>
    </row>
    <row r="132" spans="1:22">
      <c r="A132" t="s">
        <v>104</v>
      </c>
      <c r="B132" t="s">
        <v>23</v>
      </c>
      <c r="C132" t="s">
        <v>24</v>
      </c>
      <c r="D132" t="s">
        <v>172</v>
      </c>
      <c r="E132" t="s">
        <v>187</v>
      </c>
      <c r="F132" t="s">
        <v>28</v>
      </c>
      <c r="G132" t="s">
        <v>28</v>
      </c>
      <c r="H132" t="s">
        <v>29</v>
      </c>
      <c r="I132" t="s">
        <v>87</v>
      </c>
      <c r="J132" t="s">
        <v>31</v>
      </c>
      <c r="K132" t="s">
        <v>44</v>
      </c>
      <c r="L132" t="s">
        <v>29</v>
      </c>
      <c r="M132" t="s">
        <v>174</v>
      </c>
      <c r="N132" t="s">
        <v>175</v>
      </c>
      <c r="O132" t="s">
        <v>176</v>
      </c>
      <c r="P132" t="s">
        <v>29</v>
      </c>
      <c r="Q132" t="s">
        <v>36</v>
      </c>
      <c r="R132" t="s">
        <v>29</v>
      </c>
      <c r="S132" t="s">
        <v>29</v>
      </c>
      <c r="T132" t="s">
        <v>92</v>
      </c>
      <c r="U132" t="s">
        <v>93</v>
      </c>
      <c r="V132" t="s">
        <v>37</v>
      </c>
    </row>
    <row r="133" spans="1:22">
      <c r="A133" t="s">
        <v>104</v>
      </c>
      <c r="B133" t="s">
        <v>23</v>
      </c>
      <c r="C133" t="s">
        <v>24</v>
      </c>
      <c r="D133" t="s">
        <v>487</v>
      </c>
      <c r="E133" t="s">
        <v>187</v>
      </c>
      <c r="F133" t="s">
        <v>144</v>
      </c>
      <c r="G133" t="s">
        <v>28</v>
      </c>
      <c r="H133" t="s">
        <v>29</v>
      </c>
      <c r="I133" t="s">
        <v>87</v>
      </c>
      <c r="J133" t="s">
        <v>31</v>
      </c>
      <c r="K133" t="s">
        <v>44</v>
      </c>
      <c r="L133" t="s">
        <v>29</v>
      </c>
      <c r="M133" t="s">
        <v>488</v>
      </c>
      <c r="N133" t="s">
        <v>489</v>
      </c>
      <c r="O133" t="s">
        <v>490</v>
      </c>
      <c r="P133" t="s">
        <v>29</v>
      </c>
      <c r="Q133" t="s">
        <v>103</v>
      </c>
      <c r="R133" t="s">
        <v>29</v>
      </c>
      <c r="S133" t="s">
        <v>29</v>
      </c>
      <c r="T133" t="s">
        <v>92</v>
      </c>
      <c r="U133" t="s">
        <v>93</v>
      </c>
      <c r="V133" t="s">
        <v>29</v>
      </c>
    </row>
    <row r="134" spans="1:22">
      <c r="A134" t="s">
        <v>137</v>
      </c>
      <c r="B134" t="s">
        <v>23</v>
      </c>
      <c r="C134" t="s">
        <v>24</v>
      </c>
      <c r="D134" t="s">
        <v>491</v>
      </c>
      <c r="E134" t="s">
        <v>187</v>
      </c>
      <c r="F134" t="s">
        <v>28</v>
      </c>
      <c r="G134" t="s">
        <v>28</v>
      </c>
      <c r="H134" t="s">
        <v>492</v>
      </c>
      <c r="I134" t="s">
        <v>139</v>
      </c>
      <c r="J134" t="s">
        <v>193</v>
      </c>
      <c r="K134" t="s">
        <v>44</v>
      </c>
      <c r="L134" t="s">
        <v>29</v>
      </c>
      <c r="M134" t="s">
        <v>288</v>
      </c>
      <c r="N134" t="s">
        <v>493</v>
      </c>
      <c r="O134" t="s">
        <v>494</v>
      </c>
      <c r="P134" t="s">
        <v>29</v>
      </c>
      <c r="Q134" t="s">
        <v>103</v>
      </c>
      <c r="R134" t="s">
        <v>29</v>
      </c>
      <c r="S134" t="s">
        <v>29</v>
      </c>
      <c r="T134" t="s">
        <v>92</v>
      </c>
      <c r="U134" t="s">
        <v>93</v>
      </c>
      <c r="V134" t="s">
        <v>29</v>
      </c>
    </row>
    <row r="135" spans="1:22">
      <c r="A135" t="s">
        <v>124</v>
      </c>
      <c r="B135" t="s">
        <v>23</v>
      </c>
      <c r="C135" t="s">
        <v>24</v>
      </c>
      <c r="D135" t="s">
        <v>495</v>
      </c>
      <c r="E135" t="s">
        <v>187</v>
      </c>
      <c r="F135" t="s">
        <v>156</v>
      </c>
      <c r="G135" t="s">
        <v>28</v>
      </c>
      <c r="H135" t="s">
        <v>29</v>
      </c>
      <c r="I135" t="s">
        <v>42</v>
      </c>
      <c r="J135" t="s">
        <v>384</v>
      </c>
      <c r="K135" t="s">
        <v>44</v>
      </c>
      <c r="L135" t="s">
        <v>29</v>
      </c>
      <c r="M135" t="s">
        <v>496</v>
      </c>
      <c r="N135" t="s">
        <v>497</v>
      </c>
      <c r="O135" t="s">
        <v>498</v>
      </c>
      <c r="P135" t="s">
        <v>29</v>
      </c>
      <c r="Q135" t="s">
        <v>36</v>
      </c>
      <c r="R135" t="s">
        <v>29</v>
      </c>
      <c r="S135" t="s">
        <v>29</v>
      </c>
      <c r="T135" t="s">
        <v>245</v>
      </c>
      <c r="U135" t="s">
        <v>246</v>
      </c>
      <c r="V135" t="s">
        <v>29</v>
      </c>
    </row>
    <row r="136" spans="1:22">
      <c r="A136" t="s">
        <v>148</v>
      </c>
      <c r="B136" t="s">
        <v>23</v>
      </c>
      <c r="C136" t="s">
        <v>24</v>
      </c>
      <c r="D136" t="s">
        <v>499</v>
      </c>
      <c r="E136" t="s">
        <v>187</v>
      </c>
      <c r="F136" t="s">
        <v>334</v>
      </c>
      <c r="G136" t="s">
        <v>28</v>
      </c>
      <c r="H136" t="s">
        <v>29</v>
      </c>
      <c r="I136" t="s">
        <v>87</v>
      </c>
      <c r="J136" t="s">
        <v>43</v>
      </c>
      <c r="K136" t="s">
        <v>44</v>
      </c>
      <c r="L136" t="s">
        <v>29</v>
      </c>
      <c r="M136" t="s">
        <v>500</v>
      </c>
      <c r="N136" t="s">
        <v>501</v>
      </c>
      <c r="O136" t="s">
        <v>502</v>
      </c>
      <c r="P136" t="s">
        <v>29</v>
      </c>
      <c r="Q136" t="s">
        <v>103</v>
      </c>
      <c r="R136" t="s">
        <v>29</v>
      </c>
      <c r="S136" t="s">
        <v>29</v>
      </c>
      <c r="T136" t="s">
        <v>92</v>
      </c>
      <c r="U136" t="s">
        <v>93</v>
      </c>
      <c r="V136" t="s">
        <v>29</v>
      </c>
    </row>
    <row r="137" spans="1:22">
      <c r="A137" t="s">
        <v>39</v>
      </c>
      <c r="B137" t="s">
        <v>23</v>
      </c>
      <c r="C137" t="s">
        <v>24</v>
      </c>
      <c r="D137" t="s">
        <v>84</v>
      </c>
      <c r="E137" t="s">
        <v>187</v>
      </c>
      <c r="F137" t="s">
        <v>85</v>
      </c>
      <c r="G137" t="s">
        <v>28</v>
      </c>
      <c r="H137" t="s">
        <v>29</v>
      </c>
      <c r="I137" t="s">
        <v>87</v>
      </c>
      <c r="J137" t="s">
        <v>31</v>
      </c>
      <c r="K137" t="s">
        <v>44</v>
      </c>
      <c r="L137" t="s">
        <v>29</v>
      </c>
      <c r="M137" t="s">
        <v>89</v>
      </c>
      <c r="N137" t="s">
        <v>90</v>
      </c>
      <c r="O137" t="s">
        <v>91</v>
      </c>
      <c r="P137" t="s">
        <v>29</v>
      </c>
      <c r="Q137" t="s">
        <v>36</v>
      </c>
      <c r="R137" t="s">
        <v>29</v>
      </c>
      <c r="S137" t="s">
        <v>29</v>
      </c>
      <c r="T137" t="s">
        <v>92</v>
      </c>
      <c r="U137" t="s">
        <v>93</v>
      </c>
      <c r="V137" t="s">
        <v>29</v>
      </c>
    </row>
    <row r="138" spans="1:22">
      <c r="A138" t="s">
        <v>157</v>
      </c>
      <c r="B138" t="s">
        <v>23</v>
      </c>
      <c r="C138" t="s">
        <v>24</v>
      </c>
      <c r="D138" t="s">
        <v>503</v>
      </c>
      <c r="E138" t="s">
        <v>187</v>
      </c>
      <c r="F138" t="s">
        <v>26</v>
      </c>
      <c r="G138" t="s">
        <v>28</v>
      </c>
      <c r="H138" t="s">
        <v>504</v>
      </c>
      <c r="I138" t="s">
        <v>87</v>
      </c>
      <c r="J138" t="s">
        <v>31</v>
      </c>
      <c r="K138" t="s">
        <v>44</v>
      </c>
      <c r="L138" t="s">
        <v>29</v>
      </c>
      <c r="M138" t="s">
        <v>505</v>
      </c>
      <c r="N138" t="s">
        <v>506</v>
      </c>
      <c r="O138" t="s">
        <v>507</v>
      </c>
      <c r="P138" t="s">
        <v>29</v>
      </c>
      <c r="Q138" t="s">
        <v>36</v>
      </c>
      <c r="R138" t="s">
        <v>29</v>
      </c>
      <c r="S138" t="s">
        <v>29</v>
      </c>
      <c r="T138" t="s">
        <v>92</v>
      </c>
      <c r="U138" t="s">
        <v>93</v>
      </c>
      <c r="V138" t="s">
        <v>29</v>
      </c>
    </row>
    <row r="139" spans="1:22">
      <c r="A139" t="s">
        <v>104</v>
      </c>
      <c r="B139" t="s">
        <v>23</v>
      </c>
      <c r="C139" t="s">
        <v>24</v>
      </c>
      <c r="D139" t="s">
        <v>508</v>
      </c>
      <c r="E139" t="s">
        <v>187</v>
      </c>
      <c r="F139" t="s">
        <v>28</v>
      </c>
      <c r="G139" t="s">
        <v>28</v>
      </c>
      <c r="H139" t="s">
        <v>509</v>
      </c>
      <c r="I139" t="s">
        <v>87</v>
      </c>
      <c r="J139" t="s">
        <v>43</v>
      </c>
      <c r="K139" t="s">
        <v>44</v>
      </c>
      <c r="L139" t="s">
        <v>29</v>
      </c>
      <c r="M139" t="s">
        <v>70</v>
      </c>
      <c r="N139" t="s">
        <v>510</v>
      </c>
      <c r="O139" t="s">
        <v>511</v>
      </c>
      <c r="P139" t="s">
        <v>29</v>
      </c>
      <c r="Q139" t="s">
        <v>36</v>
      </c>
      <c r="R139" t="s">
        <v>29</v>
      </c>
      <c r="S139" t="s">
        <v>29</v>
      </c>
      <c r="T139" t="s">
        <v>92</v>
      </c>
      <c r="U139" t="s">
        <v>93</v>
      </c>
      <c r="V139" t="s">
        <v>29</v>
      </c>
    </row>
    <row r="140" spans="1:22">
      <c r="A140" t="s">
        <v>22</v>
      </c>
      <c r="B140" t="s">
        <v>23</v>
      </c>
      <c r="C140" t="s">
        <v>24</v>
      </c>
      <c r="D140" t="s">
        <v>394</v>
      </c>
      <c r="E140" t="s">
        <v>187</v>
      </c>
      <c r="F140" t="s">
        <v>28</v>
      </c>
      <c r="G140" t="s">
        <v>512</v>
      </c>
      <c r="H140" t="s">
        <v>29</v>
      </c>
      <c r="I140" t="s">
        <v>139</v>
      </c>
      <c r="J140" t="s">
        <v>64</v>
      </c>
      <c r="K140" t="s">
        <v>44</v>
      </c>
      <c r="L140" t="s">
        <v>29</v>
      </c>
      <c r="M140" t="s">
        <v>189</v>
      </c>
      <c r="N140" t="s">
        <v>395</v>
      </c>
      <c r="O140" t="s">
        <v>396</v>
      </c>
      <c r="P140" t="s">
        <v>29</v>
      </c>
      <c r="Q140" t="s">
        <v>36</v>
      </c>
      <c r="R140" t="s">
        <v>29</v>
      </c>
      <c r="S140" t="s">
        <v>29</v>
      </c>
      <c r="T140" t="s">
        <v>92</v>
      </c>
      <c r="U140" t="s">
        <v>93</v>
      </c>
      <c r="V140" t="s">
        <v>29</v>
      </c>
    </row>
    <row r="141" spans="1:22">
      <c r="A141" t="s">
        <v>291</v>
      </c>
      <c r="B141" t="s">
        <v>23</v>
      </c>
      <c r="C141" t="s">
        <v>24</v>
      </c>
      <c r="D141" t="s">
        <v>296</v>
      </c>
      <c r="E141" t="s">
        <v>187</v>
      </c>
      <c r="F141" t="s">
        <v>28</v>
      </c>
      <c r="G141" t="s">
        <v>513</v>
      </c>
      <c r="H141" t="s">
        <v>29</v>
      </c>
      <c r="I141" t="s">
        <v>87</v>
      </c>
      <c r="J141" t="s">
        <v>43</v>
      </c>
      <c r="K141" t="s">
        <v>44</v>
      </c>
      <c r="L141" t="s">
        <v>29</v>
      </c>
      <c r="M141" t="s">
        <v>297</v>
      </c>
      <c r="N141" t="s">
        <v>298</v>
      </c>
      <c r="O141" t="s">
        <v>299</v>
      </c>
      <c r="P141" t="s">
        <v>29</v>
      </c>
      <c r="Q141" t="s">
        <v>36</v>
      </c>
      <c r="R141" t="s">
        <v>29</v>
      </c>
      <c r="S141" t="s">
        <v>29</v>
      </c>
      <c r="T141" t="s">
        <v>92</v>
      </c>
      <c r="U141" t="s">
        <v>93</v>
      </c>
      <c r="V141" t="s">
        <v>29</v>
      </c>
    </row>
    <row r="142" spans="1:22">
      <c r="A142" t="s">
        <v>291</v>
      </c>
      <c r="B142" t="s">
        <v>23</v>
      </c>
      <c r="C142" t="s">
        <v>24</v>
      </c>
      <c r="D142" t="s">
        <v>296</v>
      </c>
      <c r="E142" t="s">
        <v>187</v>
      </c>
      <c r="F142" t="s">
        <v>28</v>
      </c>
      <c r="G142" t="s">
        <v>514</v>
      </c>
      <c r="H142" t="s">
        <v>29</v>
      </c>
      <c r="I142" t="s">
        <v>87</v>
      </c>
      <c r="J142" t="s">
        <v>43</v>
      </c>
      <c r="K142" t="s">
        <v>44</v>
      </c>
      <c r="L142" t="s">
        <v>29</v>
      </c>
      <c r="M142" t="s">
        <v>297</v>
      </c>
      <c r="N142" t="s">
        <v>298</v>
      </c>
      <c r="O142" t="s">
        <v>299</v>
      </c>
      <c r="P142" t="s">
        <v>29</v>
      </c>
      <c r="Q142" t="s">
        <v>36</v>
      </c>
      <c r="R142" t="s">
        <v>29</v>
      </c>
      <c r="S142" t="s">
        <v>29</v>
      </c>
      <c r="T142" t="s">
        <v>92</v>
      </c>
      <c r="U142" t="s">
        <v>93</v>
      </c>
      <c r="V142" t="s">
        <v>29</v>
      </c>
    </row>
    <row r="143" spans="1:22">
      <c r="A143" t="s">
        <v>291</v>
      </c>
      <c r="B143" t="s">
        <v>23</v>
      </c>
      <c r="C143" t="s">
        <v>24</v>
      </c>
      <c r="D143" t="s">
        <v>515</v>
      </c>
      <c r="E143" t="s">
        <v>187</v>
      </c>
      <c r="F143" t="s">
        <v>28</v>
      </c>
      <c r="G143" t="s">
        <v>38</v>
      </c>
      <c r="H143" t="s">
        <v>29</v>
      </c>
      <c r="I143" t="s">
        <v>87</v>
      </c>
      <c r="J143" t="s">
        <v>43</v>
      </c>
      <c r="K143" t="s">
        <v>44</v>
      </c>
      <c r="L143" t="s">
        <v>29</v>
      </c>
      <c r="M143" t="s">
        <v>516</v>
      </c>
      <c r="N143" t="s">
        <v>517</v>
      </c>
      <c r="O143" t="s">
        <v>518</v>
      </c>
      <c r="P143" t="s">
        <v>29</v>
      </c>
      <c r="Q143" t="s">
        <v>36</v>
      </c>
      <c r="R143" t="s">
        <v>29</v>
      </c>
      <c r="S143" t="s">
        <v>29</v>
      </c>
      <c r="T143" t="s">
        <v>92</v>
      </c>
      <c r="U143" t="s">
        <v>93</v>
      </c>
      <c r="V143" t="s">
        <v>29</v>
      </c>
    </row>
    <row r="144" spans="1:22">
      <c r="A144" t="s">
        <v>22</v>
      </c>
      <c r="B144" t="s">
        <v>23</v>
      </c>
      <c r="C144" t="s">
        <v>24</v>
      </c>
      <c r="D144" t="s">
        <v>519</v>
      </c>
      <c r="E144" t="s">
        <v>187</v>
      </c>
      <c r="F144" t="s">
        <v>293</v>
      </c>
      <c r="G144" t="s">
        <v>28</v>
      </c>
      <c r="H144" t="s">
        <v>29</v>
      </c>
      <c r="I144" t="s">
        <v>30</v>
      </c>
      <c r="J144" t="s">
        <v>283</v>
      </c>
      <c r="K144" t="s">
        <v>44</v>
      </c>
      <c r="L144" t="s">
        <v>102</v>
      </c>
      <c r="M144" t="s">
        <v>520</v>
      </c>
      <c r="N144" t="s">
        <v>521</v>
      </c>
      <c r="O144" t="s">
        <v>522</v>
      </c>
      <c r="P144" t="s">
        <v>29</v>
      </c>
      <c r="Q144" t="s">
        <v>36</v>
      </c>
      <c r="R144" t="s">
        <v>29</v>
      </c>
      <c r="S144" t="s">
        <v>29</v>
      </c>
      <c r="T144" t="s">
        <v>51</v>
      </c>
      <c r="U144" t="s">
        <v>52</v>
      </c>
      <c r="V144" t="s">
        <v>37</v>
      </c>
    </row>
    <row r="145" spans="1:22">
      <c r="A145" t="s">
        <v>22</v>
      </c>
      <c r="B145" t="s">
        <v>23</v>
      </c>
      <c r="C145" t="s">
        <v>24</v>
      </c>
      <c r="D145" t="s">
        <v>411</v>
      </c>
      <c r="E145" t="s">
        <v>187</v>
      </c>
      <c r="F145" t="s">
        <v>28</v>
      </c>
      <c r="G145" t="s">
        <v>187</v>
      </c>
      <c r="H145" t="s">
        <v>29</v>
      </c>
      <c r="I145" t="s">
        <v>139</v>
      </c>
      <c r="J145" t="s">
        <v>64</v>
      </c>
      <c r="K145" t="s">
        <v>44</v>
      </c>
      <c r="L145" t="s">
        <v>29</v>
      </c>
      <c r="M145" t="s">
        <v>413</v>
      </c>
      <c r="N145" t="s">
        <v>414</v>
      </c>
      <c r="O145" t="s">
        <v>415</v>
      </c>
      <c r="P145" t="s">
        <v>29</v>
      </c>
      <c r="Q145" t="s">
        <v>36</v>
      </c>
      <c r="R145" t="s">
        <v>29</v>
      </c>
      <c r="S145" t="s">
        <v>29</v>
      </c>
      <c r="T145" t="s">
        <v>92</v>
      </c>
      <c r="U145" t="s">
        <v>93</v>
      </c>
      <c r="V145" t="s">
        <v>29</v>
      </c>
    </row>
    <row r="146" spans="1:22">
      <c r="A146" t="s">
        <v>368</v>
      </c>
      <c r="B146" t="s">
        <v>23</v>
      </c>
      <c r="C146" t="s">
        <v>24</v>
      </c>
      <c r="D146" t="s">
        <v>523</v>
      </c>
      <c r="E146" t="s">
        <v>187</v>
      </c>
      <c r="F146" t="s">
        <v>524</v>
      </c>
      <c r="G146" t="s">
        <v>28</v>
      </c>
      <c r="H146" t="s">
        <v>29</v>
      </c>
      <c r="I146" t="s">
        <v>87</v>
      </c>
      <c r="J146" t="s">
        <v>43</v>
      </c>
      <c r="K146" t="s">
        <v>44</v>
      </c>
      <c r="L146" t="s">
        <v>29</v>
      </c>
      <c r="M146" t="s">
        <v>319</v>
      </c>
      <c r="N146" t="s">
        <v>525</v>
      </c>
      <c r="O146" t="s">
        <v>526</v>
      </c>
      <c r="P146" t="s">
        <v>29</v>
      </c>
      <c r="Q146" t="s">
        <v>36</v>
      </c>
      <c r="R146" t="s">
        <v>29</v>
      </c>
      <c r="S146" t="s">
        <v>29</v>
      </c>
      <c r="T146" t="s">
        <v>92</v>
      </c>
      <c r="U146" t="s">
        <v>93</v>
      </c>
      <c r="V146" t="s">
        <v>29</v>
      </c>
    </row>
    <row r="147" spans="1:22">
      <c r="A147" t="s">
        <v>22</v>
      </c>
      <c r="B147" t="s">
        <v>23</v>
      </c>
      <c r="C147" t="s">
        <v>24</v>
      </c>
      <c r="D147" t="s">
        <v>527</v>
      </c>
      <c r="E147" t="s">
        <v>187</v>
      </c>
      <c r="F147" t="s">
        <v>28</v>
      </c>
      <c r="G147" t="s">
        <v>26</v>
      </c>
      <c r="H147" t="s">
        <v>29</v>
      </c>
      <c r="I147" t="s">
        <v>139</v>
      </c>
      <c r="J147" t="s">
        <v>64</v>
      </c>
      <c r="K147" t="s">
        <v>44</v>
      </c>
      <c r="L147" t="s">
        <v>29</v>
      </c>
      <c r="M147" t="s">
        <v>528</v>
      </c>
      <c r="N147" t="s">
        <v>529</v>
      </c>
      <c r="O147" t="s">
        <v>530</v>
      </c>
      <c r="P147" t="s">
        <v>29</v>
      </c>
      <c r="Q147" t="s">
        <v>36</v>
      </c>
      <c r="R147" t="s">
        <v>29</v>
      </c>
      <c r="S147" t="s">
        <v>29</v>
      </c>
      <c r="T147" t="s">
        <v>92</v>
      </c>
      <c r="U147" t="s">
        <v>93</v>
      </c>
      <c r="V147" t="s">
        <v>29</v>
      </c>
    </row>
    <row r="148" spans="1:22">
      <c r="A148" t="s">
        <v>22</v>
      </c>
      <c r="B148" t="s">
        <v>23</v>
      </c>
      <c r="C148" t="s">
        <v>24</v>
      </c>
      <c r="D148" t="s">
        <v>531</v>
      </c>
      <c r="E148" t="s">
        <v>187</v>
      </c>
      <c r="F148" t="s">
        <v>85</v>
      </c>
      <c r="G148" t="s">
        <v>28</v>
      </c>
      <c r="H148" t="s">
        <v>29</v>
      </c>
      <c r="I148" t="s">
        <v>139</v>
      </c>
      <c r="J148" t="s">
        <v>64</v>
      </c>
      <c r="K148" t="s">
        <v>44</v>
      </c>
      <c r="L148" t="s">
        <v>29</v>
      </c>
      <c r="M148" t="s">
        <v>204</v>
      </c>
      <c r="N148" t="s">
        <v>205</v>
      </c>
      <c r="O148" t="s">
        <v>206</v>
      </c>
      <c r="P148" t="s">
        <v>29</v>
      </c>
      <c r="Q148" t="s">
        <v>36</v>
      </c>
      <c r="R148" t="s">
        <v>29</v>
      </c>
      <c r="S148" t="s">
        <v>29</v>
      </c>
      <c r="T148" t="s">
        <v>92</v>
      </c>
      <c r="U148" t="s">
        <v>93</v>
      </c>
      <c r="V148" t="s">
        <v>29</v>
      </c>
    </row>
    <row r="149" spans="1:22">
      <c r="A149" t="s">
        <v>22</v>
      </c>
      <c r="B149" t="s">
        <v>23</v>
      </c>
      <c r="C149" t="s">
        <v>24</v>
      </c>
      <c r="D149" t="s">
        <v>532</v>
      </c>
      <c r="E149" t="s">
        <v>187</v>
      </c>
      <c r="F149" t="s">
        <v>28</v>
      </c>
      <c r="G149" t="s">
        <v>49</v>
      </c>
      <c r="H149" t="s">
        <v>29</v>
      </c>
      <c r="I149" t="s">
        <v>30</v>
      </c>
      <c r="J149" t="s">
        <v>31</v>
      </c>
      <c r="K149" t="s">
        <v>32</v>
      </c>
      <c r="L149" t="s">
        <v>533</v>
      </c>
      <c r="M149" t="s">
        <v>534</v>
      </c>
      <c r="N149" t="s">
        <v>535</v>
      </c>
      <c r="O149" t="s">
        <v>536</v>
      </c>
      <c r="P149" t="s">
        <v>29</v>
      </c>
      <c r="Q149" t="s">
        <v>103</v>
      </c>
      <c r="R149" t="s">
        <v>29</v>
      </c>
      <c r="S149" t="s">
        <v>29</v>
      </c>
      <c r="T149" t="s">
        <v>51</v>
      </c>
      <c r="U149" t="s">
        <v>52</v>
      </c>
      <c r="V149" t="s">
        <v>37</v>
      </c>
    </row>
    <row r="150" spans="1:22">
      <c r="A150" t="s">
        <v>22</v>
      </c>
      <c r="B150" t="s">
        <v>23</v>
      </c>
      <c r="C150" t="s">
        <v>24</v>
      </c>
      <c r="D150" t="s">
        <v>537</v>
      </c>
      <c r="E150" t="s">
        <v>187</v>
      </c>
      <c r="F150" t="s">
        <v>28</v>
      </c>
      <c r="G150" t="s">
        <v>28</v>
      </c>
      <c r="H150" t="s">
        <v>29</v>
      </c>
      <c r="I150" t="s">
        <v>30</v>
      </c>
      <c r="J150" t="s">
        <v>43</v>
      </c>
      <c r="K150" t="s">
        <v>44</v>
      </c>
      <c r="L150" t="s">
        <v>538</v>
      </c>
      <c r="M150" t="s">
        <v>539</v>
      </c>
      <c r="N150" t="s">
        <v>540</v>
      </c>
      <c r="O150" t="s">
        <v>541</v>
      </c>
      <c r="P150" t="s">
        <v>29</v>
      </c>
      <c r="Q150" t="s">
        <v>36</v>
      </c>
      <c r="R150" t="s">
        <v>29</v>
      </c>
      <c r="S150" t="s">
        <v>29</v>
      </c>
      <c r="T150" t="s">
        <v>92</v>
      </c>
      <c r="U150" t="s">
        <v>93</v>
      </c>
      <c r="V150" t="s">
        <v>29</v>
      </c>
    </row>
    <row r="151" spans="1:22">
      <c r="A151" t="s">
        <v>76</v>
      </c>
      <c r="B151" t="s">
        <v>23</v>
      </c>
      <c r="C151" t="s">
        <v>24</v>
      </c>
      <c r="D151" t="s">
        <v>542</v>
      </c>
      <c r="E151" t="s">
        <v>187</v>
      </c>
      <c r="F151" t="s">
        <v>167</v>
      </c>
      <c r="G151" t="s">
        <v>28</v>
      </c>
      <c r="H151" t="s">
        <v>543</v>
      </c>
      <c r="I151" t="s">
        <v>87</v>
      </c>
      <c r="J151" t="s">
        <v>43</v>
      </c>
      <c r="K151" t="s">
        <v>44</v>
      </c>
      <c r="L151" t="s">
        <v>29</v>
      </c>
      <c r="M151" t="s">
        <v>312</v>
      </c>
      <c r="N151" t="s">
        <v>313</v>
      </c>
      <c r="O151" t="s">
        <v>314</v>
      </c>
      <c r="P151" t="s">
        <v>29</v>
      </c>
      <c r="Q151" t="s">
        <v>36</v>
      </c>
      <c r="R151" t="s">
        <v>29</v>
      </c>
      <c r="S151" t="s">
        <v>29</v>
      </c>
      <c r="T151" t="s">
        <v>29</v>
      </c>
      <c r="U151" t="s">
        <v>29</v>
      </c>
      <c r="V151" t="s">
        <v>29</v>
      </c>
    </row>
    <row r="152" spans="1:22">
      <c r="A152" t="s">
        <v>124</v>
      </c>
      <c r="B152" t="s">
        <v>23</v>
      </c>
      <c r="C152" t="s">
        <v>24</v>
      </c>
      <c r="D152" t="s">
        <v>544</v>
      </c>
      <c r="E152" t="s">
        <v>187</v>
      </c>
      <c r="F152" t="s">
        <v>112</v>
      </c>
      <c r="G152" t="s">
        <v>28</v>
      </c>
      <c r="H152" t="s">
        <v>29</v>
      </c>
      <c r="I152" t="s">
        <v>30</v>
      </c>
      <c r="J152" t="s">
        <v>31</v>
      </c>
      <c r="K152" t="s">
        <v>44</v>
      </c>
      <c r="L152" t="s">
        <v>545</v>
      </c>
      <c r="M152" t="s">
        <v>546</v>
      </c>
      <c r="N152" t="s">
        <v>547</v>
      </c>
      <c r="O152" t="s">
        <v>548</v>
      </c>
      <c r="P152" t="s">
        <v>29</v>
      </c>
      <c r="Q152" t="s">
        <v>103</v>
      </c>
      <c r="R152" t="s">
        <v>163</v>
      </c>
      <c r="S152" t="s">
        <v>164</v>
      </c>
      <c r="T152" t="s">
        <v>549</v>
      </c>
      <c r="U152" t="s">
        <v>550</v>
      </c>
      <c r="V152" t="s">
        <v>29</v>
      </c>
    </row>
    <row r="153" spans="1:22">
      <c r="A153" t="s">
        <v>124</v>
      </c>
      <c r="B153" t="s">
        <v>23</v>
      </c>
      <c r="C153" t="s">
        <v>24</v>
      </c>
      <c r="D153" t="s">
        <v>551</v>
      </c>
      <c r="E153" t="s">
        <v>187</v>
      </c>
      <c r="F153" t="s">
        <v>144</v>
      </c>
      <c r="G153" t="s">
        <v>28</v>
      </c>
      <c r="H153" t="s">
        <v>29</v>
      </c>
      <c r="I153" t="s">
        <v>30</v>
      </c>
      <c r="J153" t="s">
        <v>31</v>
      </c>
      <c r="K153" t="s">
        <v>44</v>
      </c>
      <c r="L153" t="s">
        <v>241</v>
      </c>
      <c r="M153" t="s">
        <v>236</v>
      </c>
      <c r="N153" t="s">
        <v>552</v>
      </c>
      <c r="O153" t="s">
        <v>553</v>
      </c>
      <c r="P153" t="s">
        <v>29</v>
      </c>
      <c r="Q153" t="s">
        <v>103</v>
      </c>
      <c r="R153" t="s">
        <v>163</v>
      </c>
      <c r="S153" t="s">
        <v>164</v>
      </c>
      <c r="T153" t="s">
        <v>245</v>
      </c>
      <c r="U153" t="s">
        <v>246</v>
      </c>
      <c r="V153" t="s">
        <v>29</v>
      </c>
    </row>
    <row r="154" spans="1:22">
      <c r="A154" t="s">
        <v>157</v>
      </c>
      <c r="B154" t="s">
        <v>23</v>
      </c>
      <c r="C154" t="s">
        <v>24</v>
      </c>
      <c r="D154" t="s">
        <v>554</v>
      </c>
      <c r="E154" t="s">
        <v>187</v>
      </c>
      <c r="F154" t="s">
        <v>26</v>
      </c>
      <c r="G154" t="s">
        <v>28</v>
      </c>
      <c r="H154" t="s">
        <v>555</v>
      </c>
      <c r="I154" t="s">
        <v>87</v>
      </c>
      <c r="J154" t="s">
        <v>31</v>
      </c>
      <c r="K154" t="s">
        <v>44</v>
      </c>
      <c r="L154" t="s">
        <v>29</v>
      </c>
      <c r="M154" t="s">
        <v>505</v>
      </c>
      <c r="N154" t="s">
        <v>506</v>
      </c>
      <c r="O154" t="s">
        <v>507</v>
      </c>
      <c r="P154" t="s">
        <v>29</v>
      </c>
      <c r="Q154" t="s">
        <v>36</v>
      </c>
      <c r="R154" t="s">
        <v>29</v>
      </c>
      <c r="S154" t="s">
        <v>29</v>
      </c>
      <c r="T154" t="s">
        <v>92</v>
      </c>
      <c r="U154" t="s">
        <v>93</v>
      </c>
      <c r="V154" t="s">
        <v>29</v>
      </c>
    </row>
    <row r="155" spans="1:22">
      <c r="A155" t="s">
        <v>124</v>
      </c>
      <c r="B155" t="s">
        <v>23</v>
      </c>
      <c r="C155" t="s">
        <v>24</v>
      </c>
      <c r="D155" t="s">
        <v>556</v>
      </c>
      <c r="E155" t="s">
        <v>187</v>
      </c>
      <c r="F155" t="s">
        <v>38</v>
      </c>
      <c r="G155" t="s">
        <v>28</v>
      </c>
      <c r="H155" t="s">
        <v>29</v>
      </c>
      <c r="I155" t="s">
        <v>42</v>
      </c>
      <c r="J155" t="s">
        <v>384</v>
      </c>
      <c r="K155" t="s">
        <v>44</v>
      </c>
      <c r="L155" t="s">
        <v>29</v>
      </c>
      <c r="M155" t="s">
        <v>557</v>
      </c>
      <c r="N155" t="s">
        <v>558</v>
      </c>
      <c r="O155" t="s">
        <v>559</v>
      </c>
      <c r="P155" t="s">
        <v>29</v>
      </c>
      <c r="Q155" t="s">
        <v>36</v>
      </c>
      <c r="R155" t="s">
        <v>29</v>
      </c>
      <c r="S155" t="s">
        <v>29</v>
      </c>
      <c r="T155" t="s">
        <v>245</v>
      </c>
      <c r="U155" t="s">
        <v>246</v>
      </c>
      <c r="V155" t="s">
        <v>29</v>
      </c>
    </row>
    <row r="156" spans="1:22">
      <c r="A156" t="s">
        <v>104</v>
      </c>
      <c r="B156" t="s">
        <v>23</v>
      </c>
      <c r="C156" t="s">
        <v>24</v>
      </c>
      <c r="D156" t="s">
        <v>560</v>
      </c>
      <c r="E156" t="s">
        <v>187</v>
      </c>
      <c r="F156" t="s">
        <v>561</v>
      </c>
      <c r="G156" t="s">
        <v>28</v>
      </c>
      <c r="H156" t="s">
        <v>29</v>
      </c>
      <c r="I156" t="s">
        <v>87</v>
      </c>
      <c r="J156" t="s">
        <v>31</v>
      </c>
      <c r="K156" t="s">
        <v>44</v>
      </c>
      <c r="L156" t="s">
        <v>29</v>
      </c>
      <c r="M156" t="s">
        <v>562</v>
      </c>
      <c r="N156" t="s">
        <v>563</v>
      </c>
      <c r="O156" t="s">
        <v>564</v>
      </c>
      <c r="P156" t="s">
        <v>29</v>
      </c>
      <c r="Q156" t="s">
        <v>103</v>
      </c>
      <c r="R156" t="s">
        <v>29</v>
      </c>
      <c r="S156" t="s">
        <v>29</v>
      </c>
      <c r="T156" t="s">
        <v>92</v>
      </c>
      <c r="U156" t="s">
        <v>93</v>
      </c>
      <c r="V156" t="s">
        <v>29</v>
      </c>
    </row>
    <row r="157" spans="1:22">
      <c r="A157" t="s">
        <v>247</v>
      </c>
      <c r="B157" t="s">
        <v>23</v>
      </c>
      <c r="C157" t="s">
        <v>24</v>
      </c>
      <c r="D157" t="s">
        <v>565</v>
      </c>
      <c r="E157" t="s">
        <v>187</v>
      </c>
      <c r="F157" t="s">
        <v>38</v>
      </c>
      <c r="G157" t="s">
        <v>28</v>
      </c>
      <c r="H157" t="s">
        <v>29</v>
      </c>
      <c r="I157" t="s">
        <v>87</v>
      </c>
      <c r="J157" t="s">
        <v>31</v>
      </c>
      <c r="K157" t="s">
        <v>44</v>
      </c>
      <c r="L157" t="s">
        <v>278</v>
      </c>
      <c r="M157" t="s">
        <v>336</v>
      </c>
      <c r="N157" t="s">
        <v>337</v>
      </c>
      <c r="O157" t="s">
        <v>338</v>
      </c>
      <c r="P157" t="s">
        <v>29</v>
      </c>
      <c r="Q157" t="s">
        <v>103</v>
      </c>
      <c r="R157" t="s">
        <v>29</v>
      </c>
      <c r="S157" t="s">
        <v>29</v>
      </c>
      <c r="T157" t="s">
        <v>92</v>
      </c>
      <c r="U157" t="s">
        <v>93</v>
      </c>
      <c r="V157" t="s">
        <v>29</v>
      </c>
    </row>
    <row r="158" spans="1:22">
      <c r="A158" t="s">
        <v>247</v>
      </c>
      <c r="B158" t="s">
        <v>23</v>
      </c>
      <c r="C158" t="s">
        <v>24</v>
      </c>
      <c r="D158" t="s">
        <v>566</v>
      </c>
      <c r="E158" t="s">
        <v>187</v>
      </c>
      <c r="F158" t="s">
        <v>412</v>
      </c>
      <c r="G158" t="s">
        <v>28</v>
      </c>
      <c r="H158" t="s">
        <v>29</v>
      </c>
      <c r="I158" t="s">
        <v>87</v>
      </c>
      <c r="J158" t="s">
        <v>43</v>
      </c>
      <c r="K158" t="s">
        <v>44</v>
      </c>
      <c r="L158" t="s">
        <v>278</v>
      </c>
      <c r="M158" t="s">
        <v>546</v>
      </c>
      <c r="N158" t="s">
        <v>567</v>
      </c>
      <c r="O158" t="s">
        <v>568</v>
      </c>
      <c r="P158" t="s">
        <v>29</v>
      </c>
      <c r="Q158" t="s">
        <v>103</v>
      </c>
      <c r="R158" t="s">
        <v>29</v>
      </c>
      <c r="S158" t="s">
        <v>29</v>
      </c>
      <c r="T158" t="s">
        <v>92</v>
      </c>
      <c r="U158" t="s">
        <v>93</v>
      </c>
      <c r="V158" t="s">
        <v>29</v>
      </c>
    </row>
    <row r="159" spans="1:22">
      <c r="A159" t="s">
        <v>259</v>
      </c>
      <c r="B159" t="s">
        <v>23</v>
      </c>
      <c r="C159" t="s">
        <v>24</v>
      </c>
      <c r="D159" t="s">
        <v>569</v>
      </c>
      <c r="E159" t="s">
        <v>187</v>
      </c>
      <c r="F159" t="s">
        <v>28</v>
      </c>
      <c r="G159" t="s">
        <v>28</v>
      </c>
      <c r="H159" t="s">
        <v>29</v>
      </c>
      <c r="I159" t="s">
        <v>87</v>
      </c>
      <c r="J159" t="s">
        <v>43</v>
      </c>
      <c r="K159" t="s">
        <v>44</v>
      </c>
      <c r="L159" t="s">
        <v>29</v>
      </c>
      <c r="M159" t="s">
        <v>570</v>
      </c>
      <c r="N159" t="s">
        <v>571</v>
      </c>
      <c r="O159" t="s">
        <v>572</v>
      </c>
      <c r="P159" t="s">
        <v>29</v>
      </c>
      <c r="Q159" t="s">
        <v>48</v>
      </c>
      <c r="R159" t="s">
        <v>29</v>
      </c>
      <c r="S159" t="s">
        <v>29</v>
      </c>
      <c r="T159" t="s">
        <v>92</v>
      </c>
      <c r="U159" t="s">
        <v>93</v>
      </c>
      <c r="V159" t="s">
        <v>29</v>
      </c>
    </row>
    <row r="160" spans="1:22">
      <c r="A160" t="s">
        <v>104</v>
      </c>
      <c r="B160" t="s">
        <v>23</v>
      </c>
      <c r="C160" t="s">
        <v>24</v>
      </c>
      <c r="D160" t="s">
        <v>270</v>
      </c>
      <c r="E160" t="s">
        <v>187</v>
      </c>
      <c r="F160" t="s">
        <v>106</v>
      </c>
      <c r="G160" t="s">
        <v>28</v>
      </c>
      <c r="H160" t="s">
        <v>29</v>
      </c>
      <c r="I160" t="s">
        <v>87</v>
      </c>
      <c r="J160" t="s">
        <v>168</v>
      </c>
      <c r="K160" t="s">
        <v>44</v>
      </c>
      <c r="L160" t="s">
        <v>29</v>
      </c>
      <c r="M160" t="s">
        <v>178</v>
      </c>
      <c r="N160" t="s">
        <v>271</v>
      </c>
      <c r="O160" t="s">
        <v>272</v>
      </c>
      <c r="P160" t="s">
        <v>29</v>
      </c>
      <c r="Q160" t="s">
        <v>103</v>
      </c>
      <c r="R160" t="s">
        <v>29</v>
      </c>
      <c r="S160" t="s">
        <v>29</v>
      </c>
      <c r="T160" t="s">
        <v>92</v>
      </c>
      <c r="U160" t="s">
        <v>93</v>
      </c>
      <c r="V160" t="s">
        <v>29</v>
      </c>
    </row>
    <row r="161" spans="1:22">
      <c r="A161" t="s">
        <v>104</v>
      </c>
      <c r="B161" t="s">
        <v>23</v>
      </c>
      <c r="C161" t="s">
        <v>24</v>
      </c>
      <c r="D161" t="s">
        <v>573</v>
      </c>
      <c r="E161" t="s">
        <v>187</v>
      </c>
      <c r="F161" t="s">
        <v>28</v>
      </c>
      <c r="G161" t="s">
        <v>167</v>
      </c>
      <c r="H161" t="s">
        <v>29</v>
      </c>
      <c r="I161" t="s">
        <v>30</v>
      </c>
      <c r="J161" t="s">
        <v>31</v>
      </c>
      <c r="K161" t="s">
        <v>44</v>
      </c>
      <c r="L161" t="s">
        <v>29</v>
      </c>
      <c r="M161" t="s">
        <v>574</v>
      </c>
      <c r="N161" t="s">
        <v>575</v>
      </c>
      <c r="O161" t="s">
        <v>576</v>
      </c>
      <c r="P161" t="s">
        <v>29</v>
      </c>
      <c r="Q161" t="s">
        <v>103</v>
      </c>
      <c r="R161" t="s">
        <v>29</v>
      </c>
      <c r="S161" t="s">
        <v>29</v>
      </c>
      <c r="T161" t="s">
        <v>577</v>
      </c>
      <c r="U161" t="s">
        <v>578</v>
      </c>
      <c r="V161" t="s">
        <v>29</v>
      </c>
    </row>
    <row r="162" spans="1:22">
      <c r="A162" t="s">
        <v>104</v>
      </c>
      <c r="B162" t="s">
        <v>23</v>
      </c>
      <c r="C162" t="s">
        <v>24</v>
      </c>
      <c r="D162" t="s">
        <v>579</v>
      </c>
      <c r="E162" t="s">
        <v>187</v>
      </c>
      <c r="F162" t="s">
        <v>28</v>
      </c>
      <c r="G162" t="s">
        <v>28</v>
      </c>
      <c r="H162" t="s">
        <v>29</v>
      </c>
      <c r="I162" t="s">
        <v>87</v>
      </c>
      <c r="J162" t="s">
        <v>168</v>
      </c>
      <c r="K162" t="s">
        <v>44</v>
      </c>
      <c r="L162" t="s">
        <v>29</v>
      </c>
      <c r="M162" t="s">
        <v>174</v>
      </c>
      <c r="N162" t="s">
        <v>175</v>
      </c>
      <c r="O162" t="s">
        <v>176</v>
      </c>
      <c r="P162" t="s">
        <v>29</v>
      </c>
      <c r="Q162" t="s">
        <v>36</v>
      </c>
      <c r="R162" t="s">
        <v>29</v>
      </c>
      <c r="S162" t="s">
        <v>29</v>
      </c>
      <c r="T162" t="s">
        <v>92</v>
      </c>
      <c r="U162" t="s">
        <v>93</v>
      </c>
      <c r="V162" t="s">
        <v>29</v>
      </c>
    </row>
    <row r="163" spans="1:22">
      <c r="A163" t="s">
        <v>124</v>
      </c>
      <c r="B163" t="s">
        <v>23</v>
      </c>
      <c r="C163" t="s">
        <v>24</v>
      </c>
      <c r="D163" t="s">
        <v>580</v>
      </c>
      <c r="E163" t="s">
        <v>187</v>
      </c>
      <c r="F163" t="s">
        <v>345</v>
      </c>
      <c r="G163" t="s">
        <v>28</v>
      </c>
      <c r="H163" t="s">
        <v>29</v>
      </c>
      <c r="I163" t="s">
        <v>42</v>
      </c>
      <c r="J163" t="s">
        <v>384</v>
      </c>
      <c r="K163" t="s">
        <v>44</v>
      </c>
      <c r="L163" t="s">
        <v>29</v>
      </c>
      <c r="M163" t="s">
        <v>581</v>
      </c>
      <c r="N163" t="s">
        <v>582</v>
      </c>
      <c r="O163" t="s">
        <v>583</v>
      </c>
      <c r="P163" t="s">
        <v>29</v>
      </c>
      <c r="Q163" t="s">
        <v>36</v>
      </c>
      <c r="R163" t="s">
        <v>29</v>
      </c>
      <c r="S163" t="s">
        <v>29</v>
      </c>
      <c r="T163" t="s">
        <v>245</v>
      </c>
      <c r="U163" t="s">
        <v>246</v>
      </c>
      <c r="V163" t="s">
        <v>29</v>
      </c>
    </row>
    <row r="164" spans="1:22">
      <c r="A164" t="s">
        <v>124</v>
      </c>
      <c r="B164" t="s">
        <v>23</v>
      </c>
      <c r="C164" t="s">
        <v>24</v>
      </c>
      <c r="D164" t="s">
        <v>584</v>
      </c>
      <c r="E164" t="s">
        <v>187</v>
      </c>
      <c r="F164" t="s">
        <v>156</v>
      </c>
      <c r="G164" t="s">
        <v>28</v>
      </c>
      <c r="H164" t="s">
        <v>29</v>
      </c>
      <c r="I164" t="s">
        <v>42</v>
      </c>
      <c r="J164" t="s">
        <v>384</v>
      </c>
      <c r="K164" t="s">
        <v>44</v>
      </c>
      <c r="L164" t="s">
        <v>29</v>
      </c>
      <c r="M164" t="s">
        <v>585</v>
      </c>
      <c r="N164" t="s">
        <v>586</v>
      </c>
      <c r="O164" t="s">
        <v>587</v>
      </c>
      <c r="P164" t="s">
        <v>29</v>
      </c>
      <c r="Q164" t="s">
        <v>36</v>
      </c>
      <c r="R164" t="s">
        <v>29</v>
      </c>
      <c r="S164" t="s">
        <v>29</v>
      </c>
      <c r="T164" t="s">
        <v>588</v>
      </c>
      <c r="U164" t="s">
        <v>589</v>
      </c>
      <c r="V164" t="s">
        <v>29</v>
      </c>
    </row>
    <row r="165" spans="1:22">
      <c r="A165" t="s">
        <v>148</v>
      </c>
      <c r="B165" t="s">
        <v>23</v>
      </c>
      <c r="C165" t="s">
        <v>24</v>
      </c>
      <c r="D165" t="s">
        <v>590</v>
      </c>
      <c r="E165" t="s">
        <v>187</v>
      </c>
      <c r="F165" t="s">
        <v>28</v>
      </c>
      <c r="G165" t="s">
        <v>28</v>
      </c>
      <c r="H165" t="s">
        <v>29</v>
      </c>
      <c r="I165" t="s">
        <v>30</v>
      </c>
      <c r="J165" t="s">
        <v>31</v>
      </c>
      <c r="K165" t="s">
        <v>44</v>
      </c>
      <c r="L165" t="s">
        <v>591</v>
      </c>
      <c r="M165" t="s">
        <v>592</v>
      </c>
      <c r="N165" t="s">
        <v>593</v>
      </c>
      <c r="O165" t="s">
        <v>594</v>
      </c>
      <c r="P165" t="s">
        <v>29</v>
      </c>
      <c r="Q165" t="s">
        <v>103</v>
      </c>
      <c r="R165" t="s">
        <v>29</v>
      </c>
      <c r="S165" t="s">
        <v>29</v>
      </c>
      <c r="T165" t="s">
        <v>387</v>
      </c>
      <c r="U165" t="s">
        <v>388</v>
      </c>
      <c r="V165" t="s">
        <v>37</v>
      </c>
    </row>
    <row r="166" spans="1:22">
      <c r="A166" t="s">
        <v>148</v>
      </c>
      <c r="B166" t="s">
        <v>23</v>
      </c>
      <c r="C166" t="s">
        <v>24</v>
      </c>
      <c r="D166" t="s">
        <v>595</v>
      </c>
      <c r="E166" t="s">
        <v>187</v>
      </c>
      <c r="F166" t="s">
        <v>345</v>
      </c>
      <c r="G166" t="s">
        <v>28</v>
      </c>
      <c r="H166" t="s">
        <v>29</v>
      </c>
      <c r="I166" t="s">
        <v>87</v>
      </c>
      <c r="J166" t="s">
        <v>31</v>
      </c>
      <c r="K166" t="s">
        <v>44</v>
      </c>
      <c r="L166" t="s">
        <v>29</v>
      </c>
      <c r="M166" t="s">
        <v>596</v>
      </c>
      <c r="N166" t="s">
        <v>597</v>
      </c>
      <c r="O166" t="s">
        <v>598</v>
      </c>
      <c r="P166" t="s">
        <v>29</v>
      </c>
      <c r="Q166" t="s">
        <v>36</v>
      </c>
      <c r="R166" t="s">
        <v>29</v>
      </c>
      <c r="S166" t="s">
        <v>29</v>
      </c>
      <c r="T166" t="s">
        <v>92</v>
      </c>
      <c r="U166" t="s">
        <v>93</v>
      </c>
      <c r="V166" t="s">
        <v>29</v>
      </c>
    </row>
    <row r="167" spans="1:22">
      <c r="A167" t="s">
        <v>148</v>
      </c>
      <c r="B167" t="s">
        <v>23</v>
      </c>
      <c r="C167" t="s">
        <v>24</v>
      </c>
      <c r="D167" t="s">
        <v>599</v>
      </c>
      <c r="E167" t="s">
        <v>187</v>
      </c>
      <c r="F167" t="s">
        <v>240</v>
      </c>
      <c r="G167" t="s">
        <v>28</v>
      </c>
      <c r="H167" t="s">
        <v>29</v>
      </c>
      <c r="I167" t="s">
        <v>87</v>
      </c>
      <c r="J167" t="s">
        <v>168</v>
      </c>
      <c r="K167" t="s">
        <v>44</v>
      </c>
      <c r="L167" t="s">
        <v>29</v>
      </c>
      <c r="M167" t="s">
        <v>600</v>
      </c>
      <c r="N167" t="s">
        <v>601</v>
      </c>
      <c r="O167" t="s">
        <v>602</v>
      </c>
      <c r="P167" t="s">
        <v>29</v>
      </c>
      <c r="Q167" t="s">
        <v>36</v>
      </c>
      <c r="R167" t="s">
        <v>29</v>
      </c>
      <c r="S167" t="s">
        <v>29</v>
      </c>
      <c r="T167" t="s">
        <v>92</v>
      </c>
      <c r="U167" t="s">
        <v>93</v>
      </c>
      <c r="V167" t="s">
        <v>29</v>
      </c>
    </row>
    <row r="168" spans="1:22">
      <c r="A168" t="s">
        <v>291</v>
      </c>
      <c r="B168" t="s">
        <v>23</v>
      </c>
      <c r="C168" t="s">
        <v>24</v>
      </c>
      <c r="D168" t="s">
        <v>292</v>
      </c>
      <c r="E168" t="s">
        <v>187</v>
      </c>
      <c r="F168" t="s">
        <v>28</v>
      </c>
      <c r="G168" t="s">
        <v>167</v>
      </c>
      <c r="H168" t="s">
        <v>29</v>
      </c>
      <c r="I168" t="s">
        <v>87</v>
      </c>
      <c r="J168" t="s">
        <v>43</v>
      </c>
      <c r="K168" t="s">
        <v>44</v>
      </c>
      <c r="L168" t="s">
        <v>29</v>
      </c>
      <c r="M168" t="s">
        <v>169</v>
      </c>
      <c r="N168" t="s">
        <v>294</v>
      </c>
      <c r="O168" t="s">
        <v>295</v>
      </c>
      <c r="P168" t="s">
        <v>29</v>
      </c>
      <c r="Q168" t="s">
        <v>36</v>
      </c>
      <c r="R168" t="s">
        <v>29</v>
      </c>
      <c r="S168" t="s">
        <v>29</v>
      </c>
      <c r="T168" t="s">
        <v>92</v>
      </c>
      <c r="U168" t="s">
        <v>93</v>
      </c>
      <c r="V168" t="s">
        <v>29</v>
      </c>
    </row>
    <row r="169" spans="1:22">
      <c r="A169" t="s">
        <v>291</v>
      </c>
      <c r="B169" t="s">
        <v>23</v>
      </c>
      <c r="C169" t="s">
        <v>24</v>
      </c>
      <c r="D169" t="s">
        <v>603</v>
      </c>
      <c r="E169" t="s">
        <v>187</v>
      </c>
      <c r="F169" t="s">
        <v>150</v>
      </c>
      <c r="G169" t="s">
        <v>28</v>
      </c>
      <c r="H169" t="s">
        <v>29</v>
      </c>
      <c r="I169" t="s">
        <v>87</v>
      </c>
      <c r="J169" t="s">
        <v>43</v>
      </c>
      <c r="K169" t="s">
        <v>44</v>
      </c>
      <c r="L169" t="s">
        <v>29</v>
      </c>
      <c r="M169" t="s">
        <v>312</v>
      </c>
      <c r="N169" t="s">
        <v>604</v>
      </c>
      <c r="O169" t="s">
        <v>605</v>
      </c>
      <c r="P169" t="s">
        <v>29</v>
      </c>
      <c r="Q169" t="s">
        <v>36</v>
      </c>
      <c r="R169" t="s">
        <v>29</v>
      </c>
      <c r="S169" t="s">
        <v>29</v>
      </c>
      <c r="T169" t="s">
        <v>92</v>
      </c>
      <c r="U169" t="s">
        <v>93</v>
      </c>
      <c r="V169" t="s">
        <v>29</v>
      </c>
    </row>
    <row r="170" spans="1:22">
      <c r="A170" t="s">
        <v>22</v>
      </c>
      <c r="B170" t="s">
        <v>23</v>
      </c>
      <c r="C170" t="s">
        <v>24</v>
      </c>
      <c r="D170" t="s">
        <v>606</v>
      </c>
      <c r="E170" t="s">
        <v>187</v>
      </c>
      <c r="F170" t="s">
        <v>28</v>
      </c>
      <c r="G170" t="s">
        <v>255</v>
      </c>
      <c r="H170" t="s">
        <v>29</v>
      </c>
      <c r="I170" t="s">
        <v>139</v>
      </c>
      <c r="J170" t="s">
        <v>64</v>
      </c>
      <c r="K170" t="s">
        <v>44</v>
      </c>
      <c r="L170" t="s">
        <v>29</v>
      </c>
      <c r="M170" t="s">
        <v>288</v>
      </c>
      <c r="N170" t="s">
        <v>607</v>
      </c>
      <c r="O170" t="s">
        <v>608</v>
      </c>
      <c r="P170" t="s">
        <v>29</v>
      </c>
      <c r="Q170" t="s">
        <v>36</v>
      </c>
      <c r="R170" t="s">
        <v>29</v>
      </c>
      <c r="S170" t="s">
        <v>29</v>
      </c>
      <c r="T170" t="s">
        <v>92</v>
      </c>
      <c r="U170" t="s">
        <v>93</v>
      </c>
      <c r="V170" t="s">
        <v>29</v>
      </c>
    </row>
    <row r="171" spans="1:22">
      <c r="A171" t="s">
        <v>148</v>
      </c>
      <c r="B171" t="s">
        <v>23</v>
      </c>
      <c r="C171" t="s">
        <v>24</v>
      </c>
      <c r="D171" t="s">
        <v>609</v>
      </c>
      <c r="E171" t="s">
        <v>187</v>
      </c>
      <c r="F171" t="s">
        <v>106</v>
      </c>
      <c r="G171" t="s">
        <v>28</v>
      </c>
      <c r="H171" t="s">
        <v>29</v>
      </c>
      <c r="I171" t="s">
        <v>87</v>
      </c>
      <c r="J171" t="s">
        <v>31</v>
      </c>
      <c r="K171" t="s">
        <v>44</v>
      </c>
      <c r="L171" t="s">
        <v>29</v>
      </c>
      <c r="M171" t="s">
        <v>391</v>
      </c>
      <c r="N171" t="s">
        <v>392</v>
      </c>
      <c r="O171" t="s">
        <v>393</v>
      </c>
      <c r="P171" t="s">
        <v>29</v>
      </c>
      <c r="Q171" t="s">
        <v>36</v>
      </c>
      <c r="R171" t="s">
        <v>29</v>
      </c>
      <c r="S171" t="s">
        <v>29</v>
      </c>
      <c r="T171" t="s">
        <v>92</v>
      </c>
      <c r="U171" t="s">
        <v>93</v>
      </c>
      <c r="V171" t="s">
        <v>29</v>
      </c>
    </row>
    <row r="172" spans="1:22">
      <c r="A172" t="s">
        <v>22</v>
      </c>
      <c r="B172" t="s">
        <v>23</v>
      </c>
      <c r="C172" t="s">
        <v>24</v>
      </c>
      <c r="D172" t="s">
        <v>610</v>
      </c>
      <c r="E172" t="s">
        <v>187</v>
      </c>
      <c r="F172" t="s">
        <v>187</v>
      </c>
      <c r="G172" t="s">
        <v>28</v>
      </c>
      <c r="H172" t="s">
        <v>29</v>
      </c>
      <c r="I172" t="s">
        <v>139</v>
      </c>
      <c r="J172" t="s">
        <v>64</v>
      </c>
      <c r="K172" t="s">
        <v>44</v>
      </c>
      <c r="L172" t="s">
        <v>29</v>
      </c>
      <c r="M172" t="s">
        <v>520</v>
      </c>
      <c r="N172" t="s">
        <v>521</v>
      </c>
      <c r="O172" t="s">
        <v>522</v>
      </c>
      <c r="P172" t="s">
        <v>29</v>
      </c>
      <c r="Q172" t="s">
        <v>36</v>
      </c>
      <c r="R172" t="s">
        <v>29</v>
      </c>
      <c r="S172" t="s">
        <v>29</v>
      </c>
      <c r="T172" t="s">
        <v>201</v>
      </c>
      <c r="U172" t="s">
        <v>202</v>
      </c>
      <c r="V172" t="s">
        <v>29</v>
      </c>
    </row>
    <row r="173" spans="1:22">
      <c r="A173" t="s">
        <v>76</v>
      </c>
      <c r="B173" t="s">
        <v>23</v>
      </c>
      <c r="C173" t="s">
        <v>24</v>
      </c>
      <c r="D173" t="s">
        <v>611</v>
      </c>
      <c r="E173" t="s">
        <v>187</v>
      </c>
      <c r="F173" t="s">
        <v>612</v>
      </c>
      <c r="G173" t="s">
        <v>28</v>
      </c>
      <c r="H173" t="s">
        <v>29</v>
      </c>
      <c r="I173" t="s">
        <v>87</v>
      </c>
      <c r="J173" t="s">
        <v>43</v>
      </c>
      <c r="K173" t="s">
        <v>44</v>
      </c>
      <c r="L173" t="s">
        <v>29</v>
      </c>
      <c r="M173" t="s">
        <v>613</v>
      </c>
      <c r="N173" t="s">
        <v>614</v>
      </c>
      <c r="O173" t="s">
        <v>615</v>
      </c>
      <c r="P173" t="s">
        <v>29</v>
      </c>
      <c r="Q173" t="s">
        <v>36</v>
      </c>
      <c r="R173" t="s">
        <v>29</v>
      </c>
      <c r="S173" t="s">
        <v>29</v>
      </c>
      <c r="T173" t="s">
        <v>29</v>
      </c>
      <c r="U173" t="s">
        <v>29</v>
      </c>
      <c r="V173" t="s">
        <v>29</v>
      </c>
    </row>
    <row r="174" spans="1:22">
      <c r="A174" t="s">
        <v>226</v>
      </c>
      <c r="B174" t="s">
        <v>23</v>
      </c>
      <c r="C174" t="s">
        <v>24</v>
      </c>
      <c r="D174" t="s">
        <v>616</v>
      </c>
      <c r="E174" t="s">
        <v>187</v>
      </c>
      <c r="F174" t="s">
        <v>182</v>
      </c>
      <c r="G174" t="s">
        <v>28</v>
      </c>
      <c r="H174" t="s">
        <v>29</v>
      </c>
      <c r="I174" t="s">
        <v>30</v>
      </c>
      <c r="J174" t="s">
        <v>43</v>
      </c>
      <c r="K174" t="s">
        <v>44</v>
      </c>
      <c r="L174" t="s">
        <v>29</v>
      </c>
      <c r="M174" t="s">
        <v>617</v>
      </c>
      <c r="N174" t="s">
        <v>618</v>
      </c>
      <c r="O174" t="s">
        <v>619</v>
      </c>
      <c r="P174" t="s">
        <v>29</v>
      </c>
      <c r="Q174" t="s">
        <v>103</v>
      </c>
      <c r="R174" t="s">
        <v>163</v>
      </c>
      <c r="S174" t="s">
        <v>164</v>
      </c>
      <c r="T174" t="s">
        <v>51</v>
      </c>
      <c r="U174" t="s">
        <v>52</v>
      </c>
      <c r="V174" t="s">
        <v>29</v>
      </c>
    </row>
    <row r="175" spans="1:22">
      <c r="A175" t="s">
        <v>124</v>
      </c>
      <c r="B175" t="s">
        <v>23</v>
      </c>
      <c r="C175" t="s">
        <v>24</v>
      </c>
      <c r="D175" t="s">
        <v>620</v>
      </c>
      <c r="E175" t="s">
        <v>187</v>
      </c>
      <c r="F175" t="s">
        <v>28</v>
      </c>
      <c r="G175" t="s">
        <v>106</v>
      </c>
      <c r="H175" t="s">
        <v>29</v>
      </c>
      <c r="I175" t="s">
        <v>30</v>
      </c>
      <c r="J175" t="s">
        <v>31</v>
      </c>
      <c r="K175" t="s">
        <v>44</v>
      </c>
      <c r="L175" t="s">
        <v>241</v>
      </c>
      <c r="M175" t="s">
        <v>621</v>
      </c>
      <c r="N175" t="s">
        <v>622</v>
      </c>
      <c r="O175" t="s">
        <v>623</v>
      </c>
      <c r="P175" t="s">
        <v>29</v>
      </c>
      <c r="Q175" t="s">
        <v>103</v>
      </c>
      <c r="R175" t="s">
        <v>163</v>
      </c>
      <c r="S175" t="s">
        <v>164</v>
      </c>
      <c r="T175" t="s">
        <v>624</v>
      </c>
      <c r="U175" t="s">
        <v>625</v>
      </c>
      <c r="V175" t="s">
        <v>29</v>
      </c>
    </row>
    <row r="176" spans="1:22">
      <c r="A176" t="s">
        <v>124</v>
      </c>
      <c r="B176" t="s">
        <v>23</v>
      </c>
      <c r="C176" t="s">
        <v>24</v>
      </c>
      <c r="D176" t="s">
        <v>458</v>
      </c>
      <c r="E176" t="s">
        <v>187</v>
      </c>
      <c r="F176" t="s">
        <v>120</v>
      </c>
      <c r="G176" t="s">
        <v>28</v>
      </c>
      <c r="H176" t="s">
        <v>29</v>
      </c>
      <c r="I176" t="s">
        <v>42</v>
      </c>
      <c r="J176" t="s">
        <v>384</v>
      </c>
      <c r="K176" t="s">
        <v>44</v>
      </c>
      <c r="L176" t="s">
        <v>29</v>
      </c>
      <c r="M176" t="s">
        <v>459</v>
      </c>
      <c r="N176" t="s">
        <v>460</v>
      </c>
      <c r="O176" t="s">
        <v>461</v>
      </c>
      <c r="P176" t="s">
        <v>29</v>
      </c>
      <c r="Q176" t="s">
        <v>36</v>
      </c>
      <c r="R176" t="s">
        <v>29</v>
      </c>
      <c r="S176" t="s">
        <v>29</v>
      </c>
      <c r="T176" t="s">
        <v>462</v>
      </c>
      <c r="U176" t="s">
        <v>463</v>
      </c>
      <c r="V176" t="s">
        <v>29</v>
      </c>
    </row>
    <row r="177" spans="1:22">
      <c r="A177" t="s">
        <v>247</v>
      </c>
      <c r="B177" t="s">
        <v>23</v>
      </c>
      <c r="C177" t="s">
        <v>24</v>
      </c>
      <c r="D177" t="s">
        <v>626</v>
      </c>
      <c r="E177" t="s">
        <v>187</v>
      </c>
      <c r="F177" t="s">
        <v>430</v>
      </c>
      <c r="G177" t="s">
        <v>28</v>
      </c>
      <c r="H177" t="s">
        <v>29</v>
      </c>
      <c r="I177" t="s">
        <v>87</v>
      </c>
      <c r="J177" t="s">
        <v>43</v>
      </c>
      <c r="K177" t="s">
        <v>44</v>
      </c>
      <c r="L177" t="s">
        <v>278</v>
      </c>
      <c r="M177" t="s">
        <v>627</v>
      </c>
      <c r="N177" t="s">
        <v>628</v>
      </c>
      <c r="O177" t="s">
        <v>629</v>
      </c>
      <c r="P177" t="s">
        <v>29</v>
      </c>
      <c r="Q177" t="s">
        <v>103</v>
      </c>
      <c r="R177" t="s">
        <v>29</v>
      </c>
      <c r="S177" t="s">
        <v>29</v>
      </c>
      <c r="T177" t="s">
        <v>92</v>
      </c>
      <c r="U177" t="s">
        <v>93</v>
      </c>
      <c r="V177" t="s">
        <v>29</v>
      </c>
    </row>
    <row r="178" spans="1:22">
      <c r="A178" t="s">
        <v>259</v>
      </c>
      <c r="B178" t="s">
        <v>23</v>
      </c>
      <c r="C178" t="s">
        <v>24</v>
      </c>
      <c r="D178" t="s">
        <v>355</v>
      </c>
      <c r="E178" t="s">
        <v>187</v>
      </c>
      <c r="F178" t="s">
        <v>198</v>
      </c>
      <c r="G178" t="s">
        <v>28</v>
      </c>
      <c r="H178" t="s">
        <v>29</v>
      </c>
      <c r="I178" t="s">
        <v>87</v>
      </c>
      <c r="J178" t="s">
        <v>43</v>
      </c>
      <c r="K178" t="s">
        <v>44</v>
      </c>
      <c r="L178" t="s">
        <v>29</v>
      </c>
      <c r="M178" t="s">
        <v>356</v>
      </c>
      <c r="N178" t="s">
        <v>357</v>
      </c>
      <c r="O178" t="s">
        <v>358</v>
      </c>
      <c r="P178" t="s">
        <v>29</v>
      </c>
      <c r="Q178" t="s">
        <v>36</v>
      </c>
      <c r="R178" t="s">
        <v>29</v>
      </c>
      <c r="S178" t="s">
        <v>29</v>
      </c>
      <c r="T178" t="s">
        <v>92</v>
      </c>
      <c r="U178" t="s">
        <v>93</v>
      </c>
      <c r="V178" t="s">
        <v>29</v>
      </c>
    </row>
    <row r="179" spans="1:22">
      <c r="A179" t="s">
        <v>368</v>
      </c>
      <c r="B179" t="s">
        <v>23</v>
      </c>
      <c r="C179" t="s">
        <v>24</v>
      </c>
      <c r="D179" t="s">
        <v>630</v>
      </c>
      <c r="E179" t="s">
        <v>187</v>
      </c>
      <c r="F179" t="s">
        <v>208</v>
      </c>
      <c r="G179" t="s">
        <v>28</v>
      </c>
      <c r="H179" t="s">
        <v>29</v>
      </c>
      <c r="I179" t="s">
        <v>87</v>
      </c>
      <c r="J179" t="s">
        <v>43</v>
      </c>
      <c r="K179" t="s">
        <v>44</v>
      </c>
      <c r="L179" t="s">
        <v>29</v>
      </c>
      <c r="M179" t="s">
        <v>631</v>
      </c>
      <c r="N179" t="s">
        <v>632</v>
      </c>
      <c r="O179" t="s">
        <v>633</v>
      </c>
      <c r="P179" t="s">
        <v>29</v>
      </c>
      <c r="Q179" t="s">
        <v>36</v>
      </c>
      <c r="R179" t="s">
        <v>29</v>
      </c>
      <c r="S179" t="s">
        <v>29</v>
      </c>
      <c r="T179" t="s">
        <v>29</v>
      </c>
      <c r="U179" t="s">
        <v>29</v>
      </c>
      <c r="V179" t="s">
        <v>29</v>
      </c>
    </row>
    <row r="180" spans="1:22">
      <c r="A180" t="s">
        <v>634</v>
      </c>
      <c r="B180" t="s">
        <v>23</v>
      </c>
      <c r="C180" t="s">
        <v>24</v>
      </c>
      <c r="D180" t="s">
        <v>635</v>
      </c>
      <c r="E180" t="s">
        <v>187</v>
      </c>
      <c r="F180" t="s">
        <v>28</v>
      </c>
      <c r="G180" t="s">
        <v>50</v>
      </c>
      <c r="H180" t="s">
        <v>29</v>
      </c>
      <c r="I180" t="s">
        <v>87</v>
      </c>
      <c r="J180" t="s">
        <v>31</v>
      </c>
      <c r="K180" t="s">
        <v>44</v>
      </c>
      <c r="L180" t="s">
        <v>29</v>
      </c>
      <c r="M180" t="s">
        <v>145</v>
      </c>
      <c r="N180" t="s">
        <v>636</v>
      </c>
      <c r="O180" t="s">
        <v>637</v>
      </c>
      <c r="P180" t="s">
        <v>29</v>
      </c>
      <c r="Q180" t="s">
        <v>36</v>
      </c>
      <c r="R180" t="s">
        <v>638</v>
      </c>
      <c r="S180" t="s">
        <v>639</v>
      </c>
      <c r="T180" t="s">
        <v>640</v>
      </c>
      <c r="U180" t="s">
        <v>641</v>
      </c>
      <c r="V180" t="s">
        <v>29</v>
      </c>
    </row>
    <row r="181" spans="1:22">
      <c r="A181" t="s">
        <v>291</v>
      </c>
      <c r="B181" t="s">
        <v>23</v>
      </c>
      <c r="C181" t="s">
        <v>24</v>
      </c>
      <c r="D181" t="s">
        <v>642</v>
      </c>
      <c r="E181" t="s">
        <v>187</v>
      </c>
      <c r="F181" t="s">
        <v>643</v>
      </c>
      <c r="G181" t="s">
        <v>28</v>
      </c>
      <c r="H181" t="s">
        <v>29</v>
      </c>
      <c r="I181" t="s">
        <v>87</v>
      </c>
      <c r="J181" t="s">
        <v>43</v>
      </c>
      <c r="K181" t="s">
        <v>44</v>
      </c>
      <c r="L181" t="s">
        <v>29</v>
      </c>
      <c r="M181" t="s">
        <v>312</v>
      </c>
      <c r="N181" t="s">
        <v>604</v>
      </c>
      <c r="O181" t="s">
        <v>605</v>
      </c>
      <c r="P181" t="s">
        <v>29</v>
      </c>
      <c r="Q181" t="s">
        <v>36</v>
      </c>
      <c r="R181" t="s">
        <v>29</v>
      </c>
      <c r="S181" t="s">
        <v>29</v>
      </c>
      <c r="T181" t="s">
        <v>92</v>
      </c>
      <c r="U181" t="s">
        <v>93</v>
      </c>
      <c r="V181" t="s">
        <v>29</v>
      </c>
    </row>
    <row r="182" spans="1:22">
      <c r="A182" t="s">
        <v>259</v>
      </c>
      <c r="B182" t="s">
        <v>23</v>
      </c>
      <c r="C182" t="s">
        <v>24</v>
      </c>
      <c r="D182" t="s">
        <v>644</v>
      </c>
      <c r="E182" t="s">
        <v>187</v>
      </c>
      <c r="F182" t="s">
        <v>28</v>
      </c>
      <c r="G182" t="s">
        <v>28</v>
      </c>
      <c r="H182" t="s">
        <v>29</v>
      </c>
      <c r="I182" t="s">
        <v>87</v>
      </c>
      <c r="J182" t="s">
        <v>43</v>
      </c>
      <c r="K182" t="s">
        <v>44</v>
      </c>
      <c r="L182" t="s">
        <v>29</v>
      </c>
      <c r="M182" t="s">
        <v>261</v>
      </c>
      <c r="N182" t="s">
        <v>262</v>
      </c>
      <c r="O182" t="s">
        <v>263</v>
      </c>
      <c r="P182" t="s">
        <v>29</v>
      </c>
      <c r="Q182" t="s">
        <v>103</v>
      </c>
      <c r="R182" t="s">
        <v>29</v>
      </c>
      <c r="S182" t="s">
        <v>29</v>
      </c>
      <c r="T182" t="s">
        <v>92</v>
      </c>
      <c r="U182" t="s">
        <v>93</v>
      </c>
      <c r="V182" t="s">
        <v>29</v>
      </c>
    </row>
    <row r="183" spans="1:22">
      <c r="A183" t="s">
        <v>368</v>
      </c>
      <c r="B183" t="s">
        <v>23</v>
      </c>
      <c r="C183" t="s">
        <v>24</v>
      </c>
      <c r="D183" t="s">
        <v>645</v>
      </c>
      <c r="E183" t="s">
        <v>187</v>
      </c>
      <c r="F183" t="s">
        <v>28</v>
      </c>
      <c r="G183" t="s">
        <v>28</v>
      </c>
      <c r="H183" t="s">
        <v>29</v>
      </c>
      <c r="I183" t="s">
        <v>30</v>
      </c>
      <c r="J183" t="s">
        <v>43</v>
      </c>
      <c r="K183" t="s">
        <v>44</v>
      </c>
      <c r="L183" t="s">
        <v>173</v>
      </c>
      <c r="M183" t="s">
        <v>646</v>
      </c>
      <c r="N183" t="s">
        <v>647</v>
      </c>
      <c r="O183" t="s">
        <v>648</v>
      </c>
      <c r="P183" t="s">
        <v>29</v>
      </c>
      <c r="Q183" t="s">
        <v>36</v>
      </c>
      <c r="R183" t="s">
        <v>163</v>
      </c>
      <c r="S183" t="s">
        <v>164</v>
      </c>
      <c r="T183" t="s">
        <v>51</v>
      </c>
      <c r="U183" t="s">
        <v>52</v>
      </c>
      <c r="V183" t="s">
        <v>29</v>
      </c>
    </row>
    <row r="184" spans="1:22">
      <c r="A184" t="s">
        <v>157</v>
      </c>
      <c r="B184" t="s">
        <v>23</v>
      </c>
      <c r="C184" t="s">
        <v>24</v>
      </c>
      <c r="D184" t="s">
        <v>649</v>
      </c>
      <c r="E184" t="s">
        <v>187</v>
      </c>
      <c r="F184" t="s">
        <v>334</v>
      </c>
      <c r="G184" t="s">
        <v>28</v>
      </c>
      <c r="H184" t="s">
        <v>29</v>
      </c>
      <c r="I184" t="s">
        <v>30</v>
      </c>
      <c r="J184" t="s">
        <v>31</v>
      </c>
      <c r="K184" t="s">
        <v>44</v>
      </c>
      <c r="L184" t="s">
        <v>29</v>
      </c>
      <c r="M184" t="s">
        <v>650</v>
      </c>
      <c r="N184" t="s">
        <v>651</v>
      </c>
      <c r="O184" t="s">
        <v>652</v>
      </c>
      <c r="P184" t="s">
        <v>29</v>
      </c>
      <c r="Q184" t="s">
        <v>36</v>
      </c>
      <c r="R184" t="s">
        <v>29</v>
      </c>
      <c r="S184" t="s">
        <v>29</v>
      </c>
      <c r="T184" t="s">
        <v>624</v>
      </c>
      <c r="U184" t="s">
        <v>625</v>
      </c>
      <c r="V184" t="s">
        <v>29</v>
      </c>
    </row>
    <row r="185" spans="1:22">
      <c r="A185" t="s">
        <v>39</v>
      </c>
      <c r="B185" t="s">
        <v>23</v>
      </c>
      <c r="C185" t="s">
        <v>24</v>
      </c>
      <c r="D185" t="s">
        <v>84</v>
      </c>
      <c r="E185" t="s">
        <v>187</v>
      </c>
      <c r="F185" t="s">
        <v>86</v>
      </c>
      <c r="G185" t="s">
        <v>28</v>
      </c>
      <c r="H185" t="s">
        <v>29</v>
      </c>
      <c r="I185" t="s">
        <v>87</v>
      </c>
      <c r="J185" t="s">
        <v>31</v>
      </c>
      <c r="K185" t="s">
        <v>44</v>
      </c>
      <c r="L185" t="s">
        <v>29</v>
      </c>
      <c r="M185" t="s">
        <v>89</v>
      </c>
      <c r="N185" t="s">
        <v>90</v>
      </c>
      <c r="O185" t="s">
        <v>91</v>
      </c>
      <c r="P185" t="s">
        <v>29</v>
      </c>
      <c r="Q185" t="s">
        <v>36</v>
      </c>
      <c r="R185" t="s">
        <v>29</v>
      </c>
      <c r="S185" t="s">
        <v>29</v>
      </c>
      <c r="T185" t="s">
        <v>92</v>
      </c>
      <c r="U185" t="s">
        <v>93</v>
      </c>
      <c r="V185" t="s">
        <v>29</v>
      </c>
    </row>
    <row r="186" spans="1:22">
      <c r="A186" t="s">
        <v>291</v>
      </c>
      <c r="B186" t="s">
        <v>23</v>
      </c>
      <c r="C186" t="s">
        <v>24</v>
      </c>
      <c r="D186" t="s">
        <v>292</v>
      </c>
      <c r="E186" t="s">
        <v>187</v>
      </c>
      <c r="F186" t="s">
        <v>28</v>
      </c>
      <c r="G186" t="s">
        <v>208</v>
      </c>
      <c r="H186" t="s">
        <v>29</v>
      </c>
      <c r="I186" t="s">
        <v>87</v>
      </c>
      <c r="J186" t="s">
        <v>43</v>
      </c>
      <c r="K186" t="s">
        <v>44</v>
      </c>
      <c r="L186" t="s">
        <v>29</v>
      </c>
      <c r="M186" t="s">
        <v>169</v>
      </c>
      <c r="N186" t="s">
        <v>294</v>
      </c>
      <c r="O186" t="s">
        <v>295</v>
      </c>
      <c r="P186" t="s">
        <v>29</v>
      </c>
      <c r="Q186" t="s">
        <v>36</v>
      </c>
      <c r="R186" t="s">
        <v>29</v>
      </c>
      <c r="S186" t="s">
        <v>29</v>
      </c>
      <c r="T186" t="s">
        <v>92</v>
      </c>
      <c r="U186" t="s">
        <v>93</v>
      </c>
      <c r="V186" t="s">
        <v>29</v>
      </c>
    </row>
    <row r="187" spans="1:22">
      <c r="A187" t="s">
        <v>22</v>
      </c>
      <c r="B187" t="s">
        <v>23</v>
      </c>
      <c r="C187" t="s">
        <v>24</v>
      </c>
      <c r="D187" t="s">
        <v>653</v>
      </c>
      <c r="E187" t="s">
        <v>187</v>
      </c>
      <c r="F187" t="s">
        <v>112</v>
      </c>
      <c r="G187" t="s">
        <v>28</v>
      </c>
      <c r="H187" t="s">
        <v>29</v>
      </c>
      <c r="I187" t="s">
        <v>139</v>
      </c>
      <c r="J187" t="s">
        <v>64</v>
      </c>
      <c r="K187" t="s">
        <v>44</v>
      </c>
      <c r="L187" t="s">
        <v>29</v>
      </c>
      <c r="M187" t="s">
        <v>447</v>
      </c>
      <c r="N187" t="s">
        <v>654</v>
      </c>
      <c r="O187" t="s">
        <v>655</v>
      </c>
      <c r="P187" t="s">
        <v>29</v>
      </c>
      <c r="Q187" t="s">
        <v>36</v>
      </c>
      <c r="R187" t="s">
        <v>29</v>
      </c>
      <c r="S187" t="s">
        <v>29</v>
      </c>
      <c r="T187" t="s">
        <v>92</v>
      </c>
      <c r="U187" t="s">
        <v>93</v>
      </c>
      <c r="V187" t="s">
        <v>29</v>
      </c>
    </row>
    <row r="188" spans="1:22">
      <c r="A188" t="s">
        <v>148</v>
      </c>
      <c r="B188" t="s">
        <v>23</v>
      </c>
      <c r="C188" t="s">
        <v>24</v>
      </c>
      <c r="D188" t="s">
        <v>656</v>
      </c>
      <c r="E188" t="s">
        <v>187</v>
      </c>
      <c r="F188" t="s">
        <v>106</v>
      </c>
      <c r="G188" t="s">
        <v>28</v>
      </c>
      <c r="H188" t="s">
        <v>29</v>
      </c>
      <c r="I188" t="s">
        <v>87</v>
      </c>
      <c r="J188" t="s">
        <v>31</v>
      </c>
      <c r="K188" t="s">
        <v>44</v>
      </c>
      <c r="L188" t="s">
        <v>29</v>
      </c>
      <c r="M188" t="s">
        <v>596</v>
      </c>
      <c r="N188" t="s">
        <v>597</v>
      </c>
      <c r="O188" t="s">
        <v>598</v>
      </c>
      <c r="P188" t="s">
        <v>29</v>
      </c>
      <c r="Q188" t="s">
        <v>36</v>
      </c>
      <c r="R188" t="s">
        <v>29</v>
      </c>
      <c r="S188" t="s">
        <v>29</v>
      </c>
      <c r="T188" t="s">
        <v>92</v>
      </c>
      <c r="U188" t="s">
        <v>93</v>
      </c>
      <c r="V188" t="s">
        <v>29</v>
      </c>
    </row>
    <row r="189" spans="1:22">
      <c r="A189" t="s">
        <v>291</v>
      </c>
      <c r="B189" t="s">
        <v>23</v>
      </c>
      <c r="C189" t="s">
        <v>24</v>
      </c>
      <c r="D189" t="s">
        <v>416</v>
      </c>
      <c r="E189" t="s">
        <v>187</v>
      </c>
      <c r="F189" t="s">
        <v>657</v>
      </c>
      <c r="G189" t="s">
        <v>28</v>
      </c>
      <c r="H189" t="s">
        <v>29</v>
      </c>
      <c r="I189" t="s">
        <v>87</v>
      </c>
      <c r="J189" t="s">
        <v>64</v>
      </c>
      <c r="K189" t="s">
        <v>44</v>
      </c>
      <c r="L189" t="s">
        <v>29</v>
      </c>
      <c r="M189" t="s">
        <v>417</v>
      </c>
      <c r="N189" t="s">
        <v>418</v>
      </c>
      <c r="O189" t="s">
        <v>419</v>
      </c>
      <c r="P189" t="s">
        <v>29</v>
      </c>
      <c r="Q189" t="s">
        <v>36</v>
      </c>
      <c r="R189" t="s">
        <v>29</v>
      </c>
      <c r="S189" t="s">
        <v>29</v>
      </c>
      <c r="T189" t="s">
        <v>92</v>
      </c>
      <c r="U189" t="s">
        <v>93</v>
      </c>
      <c r="V189" t="s">
        <v>420</v>
      </c>
    </row>
    <row r="190" spans="1:22">
      <c r="A190" t="s">
        <v>148</v>
      </c>
      <c r="B190" t="s">
        <v>23</v>
      </c>
      <c r="C190" t="s">
        <v>24</v>
      </c>
      <c r="D190" t="s">
        <v>658</v>
      </c>
      <c r="E190" t="s">
        <v>187</v>
      </c>
      <c r="F190" t="s">
        <v>156</v>
      </c>
      <c r="G190" t="s">
        <v>28</v>
      </c>
      <c r="H190" t="s">
        <v>29</v>
      </c>
      <c r="I190" t="s">
        <v>87</v>
      </c>
      <c r="J190" t="s">
        <v>31</v>
      </c>
      <c r="K190" t="s">
        <v>44</v>
      </c>
      <c r="L190" t="s">
        <v>29</v>
      </c>
      <c r="M190" t="s">
        <v>659</v>
      </c>
      <c r="N190" t="s">
        <v>660</v>
      </c>
      <c r="O190" t="s">
        <v>661</v>
      </c>
      <c r="P190" t="s">
        <v>29</v>
      </c>
      <c r="Q190" t="s">
        <v>48</v>
      </c>
      <c r="R190" t="s">
        <v>29</v>
      </c>
      <c r="S190" t="s">
        <v>29</v>
      </c>
      <c r="T190" t="s">
        <v>29</v>
      </c>
      <c r="U190" t="s">
        <v>29</v>
      </c>
      <c r="V190" t="s">
        <v>29</v>
      </c>
    </row>
    <row r="191" spans="1:22">
      <c r="A191" t="s">
        <v>22</v>
      </c>
      <c r="B191" t="s">
        <v>23</v>
      </c>
      <c r="C191" t="s">
        <v>24</v>
      </c>
      <c r="D191" t="s">
        <v>662</v>
      </c>
      <c r="E191" t="s">
        <v>187</v>
      </c>
      <c r="F191" t="s">
        <v>240</v>
      </c>
      <c r="G191" t="s">
        <v>28</v>
      </c>
      <c r="H191" t="s">
        <v>29</v>
      </c>
      <c r="I191" t="s">
        <v>139</v>
      </c>
      <c r="J191" t="s">
        <v>193</v>
      </c>
      <c r="K191" t="s">
        <v>44</v>
      </c>
      <c r="L191" t="s">
        <v>29</v>
      </c>
      <c r="M191" t="s">
        <v>663</v>
      </c>
      <c r="N191" t="s">
        <v>664</v>
      </c>
      <c r="O191" t="s">
        <v>665</v>
      </c>
      <c r="P191" t="s">
        <v>29</v>
      </c>
      <c r="Q191" t="s">
        <v>36</v>
      </c>
      <c r="R191" t="s">
        <v>29</v>
      </c>
      <c r="S191" t="s">
        <v>29</v>
      </c>
      <c r="T191" t="s">
        <v>92</v>
      </c>
      <c r="U191" t="s">
        <v>93</v>
      </c>
      <c r="V191" t="s">
        <v>37</v>
      </c>
    </row>
    <row r="192" spans="1:22">
      <c r="A192" t="s">
        <v>137</v>
      </c>
      <c r="B192" t="s">
        <v>23</v>
      </c>
      <c r="C192" t="s">
        <v>24</v>
      </c>
      <c r="D192" t="s">
        <v>666</v>
      </c>
      <c r="E192" t="s">
        <v>187</v>
      </c>
      <c r="F192" t="s">
        <v>437</v>
      </c>
      <c r="G192" t="s">
        <v>28</v>
      </c>
      <c r="H192" t="s">
        <v>667</v>
      </c>
      <c r="I192" t="s">
        <v>87</v>
      </c>
      <c r="J192" t="s">
        <v>31</v>
      </c>
      <c r="K192" t="s">
        <v>44</v>
      </c>
      <c r="L192" t="s">
        <v>29</v>
      </c>
      <c r="M192" t="s">
        <v>479</v>
      </c>
      <c r="N192" t="s">
        <v>480</v>
      </c>
      <c r="O192" t="s">
        <v>481</v>
      </c>
      <c r="P192" t="s">
        <v>29</v>
      </c>
      <c r="Q192" t="s">
        <v>103</v>
      </c>
      <c r="R192" t="s">
        <v>29</v>
      </c>
      <c r="S192" t="s">
        <v>29</v>
      </c>
      <c r="T192" t="s">
        <v>92</v>
      </c>
      <c r="U192" t="s">
        <v>93</v>
      </c>
      <c r="V192" t="s">
        <v>29</v>
      </c>
    </row>
    <row r="193" spans="1:22">
      <c r="A193" t="s">
        <v>137</v>
      </c>
      <c r="B193" t="s">
        <v>23</v>
      </c>
      <c r="C193" t="s">
        <v>24</v>
      </c>
      <c r="D193" t="s">
        <v>666</v>
      </c>
      <c r="E193" t="s">
        <v>187</v>
      </c>
      <c r="F193" t="s">
        <v>28</v>
      </c>
      <c r="G193" t="s">
        <v>26</v>
      </c>
      <c r="H193" t="s">
        <v>667</v>
      </c>
      <c r="I193" t="s">
        <v>87</v>
      </c>
      <c r="J193" t="s">
        <v>31</v>
      </c>
      <c r="K193" t="s">
        <v>44</v>
      </c>
      <c r="L193" t="s">
        <v>29</v>
      </c>
      <c r="M193" t="s">
        <v>479</v>
      </c>
      <c r="N193" t="s">
        <v>480</v>
      </c>
      <c r="O193" t="s">
        <v>481</v>
      </c>
      <c r="P193" t="s">
        <v>29</v>
      </c>
      <c r="Q193" t="s">
        <v>103</v>
      </c>
      <c r="R193" t="s">
        <v>29</v>
      </c>
      <c r="S193" t="s">
        <v>29</v>
      </c>
      <c r="T193" t="s">
        <v>92</v>
      </c>
      <c r="U193" t="s">
        <v>93</v>
      </c>
      <c r="V193" t="s">
        <v>29</v>
      </c>
    </row>
    <row r="194" spans="1:22">
      <c r="A194" t="s">
        <v>22</v>
      </c>
      <c r="B194" t="s">
        <v>23</v>
      </c>
      <c r="C194" t="s">
        <v>24</v>
      </c>
      <c r="D194" t="s">
        <v>532</v>
      </c>
      <c r="E194" t="s">
        <v>187</v>
      </c>
      <c r="F194" t="s">
        <v>668</v>
      </c>
      <c r="G194" t="s">
        <v>28</v>
      </c>
      <c r="H194" t="s">
        <v>29</v>
      </c>
      <c r="I194" t="s">
        <v>30</v>
      </c>
      <c r="J194" t="s">
        <v>31</v>
      </c>
      <c r="K194" t="s">
        <v>32</v>
      </c>
      <c r="L194" t="s">
        <v>533</v>
      </c>
      <c r="M194" t="s">
        <v>534</v>
      </c>
      <c r="N194" t="s">
        <v>535</v>
      </c>
      <c r="O194" t="s">
        <v>536</v>
      </c>
      <c r="P194" t="s">
        <v>29</v>
      </c>
      <c r="Q194" t="s">
        <v>103</v>
      </c>
      <c r="R194" t="s">
        <v>29</v>
      </c>
      <c r="S194" t="s">
        <v>29</v>
      </c>
      <c r="T194" t="s">
        <v>51</v>
      </c>
      <c r="U194" t="s">
        <v>52</v>
      </c>
      <c r="V194" t="s">
        <v>37</v>
      </c>
    </row>
    <row r="195" spans="1:22">
      <c r="A195" t="s">
        <v>22</v>
      </c>
      <c r="B195" t="s">
        <v>23</v>
      </c>
      <c r="C195" t="s">
        <v>24</v>
      </c>
      <c r="D195" t="s">
        <v>669</v>
      </c>
      <c r="E195" t="s">
        <v>187</v>
      </c>
      <c r="F195" t="s">
        <v>513</v>
      </c>
      <c r="G195" t="s">
        <v>28</v>
      </c>
      <c r="H195" t="s">
        <v>29</v>
      </c>
      <c r="I195" t="s">
        <v>30</v>
      </c>
      <c r="J195" t="s">
        <v>31</v>
      </c>
      <c r="K195" t="s">
        <v>32</v>
      </c>
      <c r="L195" t="s">
        <v>102</v>
      </c>
      <c r="M195" t="s">
        <v>670</v>
      </c>
      <c r="N195" t="s">
        <v>179</v>
      </c>
      <c r="O195" t="s">
        <v>671</v>
      </c>
      <c r="P195" t="s">
        <v>29</v>
      </c>
      <c r="Q195" t="s">
        <v>36</v>
      </c>
      <c r="R195" t="s">
        <v>29</v>
      </c>
      <c r="S195" t="s">
        <v>29</v>
      </c>
      <c r="T195" t="s">
        <v>51</v>
      </c>
      <c r="U195" t="s">
        <v>52</v>
      </c>
      <c r="V195" t="s">
        <v>37</v>
      </c>
    </row>
    <row r="196" spans="1:22">
      <c r="A196" t="s">
        <v>39</v>
      </c>
      <c r="B196" t="s">
        <v>23</v>
      </c>
      <c r="C196" t="s">
        <v>24</v>
      </c>
      <c r="D196" t="s">
        <v>61</v>
      </c>
      <c r="E196" t="s">
        <v>187</v>
      </c>
      <c r="F196" t="s">
        <v>62</v>
      </c>
      <c r="G196" t="s">
        <v>28</v>
      </c>
      <c r="H196" t="s">
        <v>29</v>
      </c>
      <c r="I196" t="s">
        <v>42</v>
      </c>
      <c r="J196" t="s">
        <v>31</v>
      </c>
      <c r="K196" t="s">
        <v>44</v>
      </c>
      <c r="L196" t="s">
        <v>441</v>
      </c>
      <c r="M196" t="s">
        <v>65</v>
      </c>
      <c r="N196" t="s">
        <v>66</v>
      </c>
      <c r="O196" t="s">
        <v>67</v>
      </c>
      <c r="P196" t="s">
        <v>29</v>
      </c>
      <c r="Q196" t="s">
        <v>36</v>
      </c>
      <c r="R196" t="s">
        <v>29</v>
      </c>
      <c r="S196" t="s">
        <v>29</v>
      </c>
      <c r="T196" t="s">
        <v>315</v>
      </c>
      <c r="U196" t="s">
        <v>316</v>
      </c>
      <c r="V196" t="s">
        <v>29</v>
      </c>
    </row>
    <row r="197" spans="1:22">
      <c r="A197" t="s">
        <v>39</v>
      </c>
      <c r="B197" t="s">
        <v>23</v>
      </c>
      <c r="C197" t="s">
        <v>24</v>
      </c>
      <c r="D197" t="s">
        <v>672</v>
      </c>
      <c r="E197" t="s">
        <v>187</v>
      </c>
      <c r="F197" t="s">
        <v>673</v>
      </c>
      <c r="G197" t="s">
        <v>28</v>
      </c>
      <c r="H197" t="s">
        <v>29</v>
      </c>
      <c r="I197" t="s">
        <v>87</v>
      </c>
      <c r="J197" t="s">
        <v>43</v>
      </c>
      <c r="K197" t="s">
        <v>44</v>
      </c>
      <c r="L197" t="s">
        <v>29</v>
      </c>
      <c r="M197" t="s">
        <v>447</v>
      </c>
      <c r="N197" t="s">
        <v>674</v>
      </c>
      <c r="O197" t="s">
        <v>675</v>
      </c>
      <c r="P197" t="s">
        <v>29</v>
      </c>
      <c r="Q197" t="s">
        <v>36</v>
      </c>
      <c r="R197" t="s">
        <v>29</v>
      </c>
      <c r="S197" t="s">
        <v>29</v>
      </c>
      <c r="T197" t="s">
        <v>92</v>
      </c>
      <c r="U197" t="s">
        <v>93</v>
      </c>
      <c r="V197" t="s">
        <v>29</v>
      </c>
    </row>
    <row r="198" spans="1:22">
      <c r="A198" t="s">
        <v>76</v>
      </c>
      <c r="B198" t="s">
        <v>23</v>
      </c>
      <c r="C198" t="s">
        <v>24</v>
      </c>
      <c r="D198" t="s">
        <v>77</v>
      </c>
      <c r="E198" t="s">
        <v>187</v>
      </c>
      <c r="F198" t="s">
        <v>78</v>
      </c>
      <c r="G198" t="s">
        <v>28</v>
      </c>
      <c r="H198" t="s">
        <v>29</v>
      </c>
      <c r="I198" t="s">
        <v>139</v>
      </c>
      <c r="J198" t="s">
        <v>43</v>
      </c>
      <c r="K198" t="s">
        <v>44</v>
      </c>
      <c r="L198" t="s">
        <v>29</v>
      </c>
      <c r="M198" t="s">
        <v>79</v>
      </c>
      <c r="N198" t="s">
        <v>80</v>
      </c>
      <c r="O198" t="s">
        <v>81</v>
      </c>
      <c r="P198" t="s">
        <v>29</v>
      </c>
      <c r="Q198" t="s">
        <v>36</v>
      </c>
      <c r="R198" t="s">
        <v>29</v>
      </c>
      <c r="S198" t="s">
        <v>29</v>
      </c>
      <c r="T198" t="s">
        <v>29</v>
      </c>
      <c r="U198" t="s">
        <v>29</v>
      </c>
      <c r="V198" t="s">
        <v>29</v>
      </c>
    </row>
    <row r="199" spans="1:22">
      <c r="A199" t="s">
        <v>124</v>
      </c>
      <c r="B199" t="s">
        <v>23</v>
      </c>
      <c r="C199" t="s">
        <v>24</v>
      </c>
      <c r="D199" t="s">
        <v>676</v>
      </c>
      <c r="E199" t="s">
        <v>187</v>
      </c>
      <c r="F199" t="s">
        <v>412</v>
      </c>
      <c r="G199" t="s">
        <v>28</v>
      </c>
      <c r="H199" t="s">
        <v>29</v>
      </c>
      <c r="I199" t="s">
        <v>30</v>
      </c>
      <c r="J199" t="s">
        <v>31</v>
      </c>
      <c r="K199" t="s">
        <v>44</v>
      </c>
      <c r="L199" t="s">
        <v>241</v>
      </c>
      <c r="M199" t="s">
        <v>677</v>
      </c>
      <c r="N199" t="s">
        <v>678</v>
      </c>
      <c r="O199" t="s">
        <v>679</v>
      </c>
      <c r="P199" t="s">
        <v>29</v>
      </c>
      <c r="Q199" t="s">
        <v>103</v>
      </c>
      <c r="R199" t="s">
        <v>163</v>
      </c>
      <c r="S199" t="s">
        <v>164</v>
      </c>
      <c r="T199" t="s">
        <v>680</v>
      </c>
      <c r="U199" t="s">
        <v>681</v>
      </c>
      <c r="V199" t="s">
        <v>29</v>
      </c>
    </row>
    <row r="200" spans="1:22">
      <c r="A200" t="s">
        <v>104</v>
      </c>
      <c r="B200" t="s">
        <v>23</v>
      </c>
      <c r="C200" t="s">
        <v>24</v>
      </c>
      <c r="D200" t="s">
        <v>560</v>
      </c>
      <c r="E200" t="s">
        <v>187</v>
      </c>
      <c r="F200" t="s">
        <v>28</v>
      </c>
      <c r="G200" t="s">
        <v>28</v>
      </c>
      <c r="H200" t="s">
        <v>29</v>
      </c>
      <c r="I200" t="s">
        <v>87</v>
      </c>
      <c r="J200" t="s">
        <v>31</v>
      </c>
      <c r="K200" t="s">
        <v>44</v>
      </c>
      <c r="L200" t="s">
        <v>29</v>
      </c>
      <c r="M200" t="s">
        <v>562</v>
      </c>
      <c r="N200" t="s">
        <v>563</v>
      </c>
      <c r="O200" t="s">
        <v>564</v>
      </c>
      <c r="P200" t="s">
        <v>29</v>
      </c>
      <c r="Q200" t="s">
        <v>103</v>
      </c>
      <c r="R200" t="s">
        <v>29</v>
      </c>
      <c r="S200" t="s">
        <v>29</v>
      </c>
      <c r="T200" t="s">
        <v>92</v>
      </c>
      <c r="U200" t="s">
        <v>93</v>
      </c>
      <c r="V200" t="s">
        <v>29</v>
      </c>
    </row>
    <row r="201" spans="1:22">
      <c r="A201" t="s">
        <v>247</v>
      </c>
      <c r="B201" t="s">
        <v>23</v>
      </c>
      <c r="C201" t="s">
        <v>24</v>
      </c>
      <c r="D201" t="s">
        <v>682</v>
      </c>
      <c r="E201" t="s">
        <v>187</v>
      </c>
      <c r="F201" t="s">
        <v>683</v>
      </c>
      <c r="G201" t="s">
        <v>28</v>
      </c>
      <c r="H201" t="s">
        <v>29</v>
      </c>
      <c r="I201" t="s">
        <v>30</v>
      </c>
      <c r="J201" t="s">
        <v>43</v>
      </c>
      <c r="K201" t="s">
        <v>44</v>
      </c>
      <c r="L201" t="s">
        <v>53</v>
      </c>
      <c r="M201" t="s">
        <v>684</v>
      </c>
      <c r="N201" t="s">
        <v>685</v>
      </c>
      <c r="O201" t="s">
        <v>686</v>
      </c>
      <c r="P201" t="s">
        <v>29</v>
      </c>
      <c r="Q201" t="s">
        <v>103</v>
      </c>
      <c r="R201" t="s">
        <v>163</v>
      </c>
      <c r="S201" t="s">
        <v>164</v>
      </c>
      <c r="T201" t="s">
        <v>687</v>
      </c>
      <c r="U201" t="s">
        <v>688</v>
      </c>
      <c r="V201" t="s">
        <v>29</v>
      </c>
    </row>
    <row r="202" spans="1:22">
      <c r="A202" t="s">
        <v>259</v>
      </c>
      <c r="B202" t="s">
        <v>23</v>
      </c>
      <c r="C202" t="s">
        <v>24</v>
      </c>
      <c r="D202" t="s">
        <v>689</v>
      </c>
      <c r="E202" t="s">
        <v>187</v>
      </c>
      <c r="F202" t="s">
        <v>198</v>
      </c>
      <c r="G202" t="s">
        <v>28</v>
      </c>
      <c r="H202" t="s">
        <v>29</v>
      </c>
      <c r="I202" t="s">
        <v>87</v>
      </c>
      <c r="J202" t="s">
        <v>31</v>
      </c>
      <c r="K202" t="s">
        <v>44</v>
      </c>
      <c r="L202" t="s">
        <v>29</v>
      </c>
      <c r="M202" t="s">
        <v>690</v>
      </c>
      <c r="N202" t="s">
        <v>691</v>
      </c>
      <c r="O202" t="s">
        <v>692</v>
      </c>
      <c r="P202" t="s">
        <v>29</v>
      </c>
      <c r="Q202" t="s">
        <v>36</v>
      </c>
      <c r="R202" t="s">
        <v>29</v>
      </c>
      <c r="S202" t="s">
        <v>29</v>
      </c>
      <c r="T202" t="s">
        <v>92</v>
      </c>
      <c r="U202" t="s">
        <v>93</v>
      </c>
      <c r="V202" t="s">
        <v>29</v>
      </c>
    </row>
    <row r="203" spans="1:22">
      <c r="A203" t="s">
        <v>137</v>
      </c>
      <c r="B203" t="s">
        <v>23</v>
      </c>
      <c r="C203" t="s">
        <v>24</v>
      </c>
      <c r="D203" t="s">
        <v>693</v>
      </c>
      <c r="E203" t="s">
        <v>187</v>
      </c>
      <c r="F203" t="s">
        <v>28</v>
      </c>
      <c r="G203" t="s">
        <v>28</v>
      </c>
      <c r="H203" t="s">
        <v>694</v>
      </c>
      <c r="I203" t="s">
        <v>87</v>
      </c>
      <c r="J203" t="s">
        <v>31</v>
      </c>
      <c r="K203" t="s">
        <v>44</v>
      </c>
      <c r="L203" t="s">
        <v>29</v>
      </c>
      <c r="M203" t="s">
        <v>695</v>
      </c>
      <c r="N203" t="s">
        <v>696</v>
      </c>
      <c r="O203" t="s">
        <v>697</v>
      </c>
      <c r="P203" t="s">
        <v>29</v>
      </c>
      <c r="Q203" t="s">
        <v>36</v>
      </c>
      <c r="R203" t="s">
        <v>29</v>
      </c>
      <c r="S203" t="s">
        <v>29</v>
      </c>
      <c r="T203" t="s">
        <v>92</v>
      </c>
      <c r="U203" t="s">
        <v>93</v>
      </c>
      <c r="V203" t="s">
        <v>29</v>
      </c>
    </row>
    <row r="204" spans="1:22">
      <c r="A204" t="s">
        <v>104</v>
      </c>
      <c r="B204" t="s">
        <v>23</v>
      </c>
      <c r="C204" t="s">
        <v>24</v>
      </c>
      <c r="D204" t="s">
        <v>105</v>
      </c>
      <c r="E204" t="s">
        <v>187</v>
      </c>
      <c r="F204" t="s">
        <v>41</v>
      </c>
      <c r="G204" t="s">
        <v>28</v>
      </c>
      <c r="H204" t="s">
        <v>29</v>
      </c>
      <c r="I204" t="s">
        <v>30</v>
      </c>
      <c r="J204" t="s">
        <v>168</v>
      </c>
      <c r="K204" t="s">
        <v>44</v>
      </c>
      <c r="L204" t="s">
        <v>698</v>
      </c>
      <c r="M204" t="s">
        <v>107</v>
      </c>
      <c r="N204" t="s">
        <v>108</v>
      </c>
      <c r="O204" t="s">
        <v>109</v>
      </c>
      <c r="P204" t="s">
        <v>29</v>
      </c>
      <c r="Q204" t="s">
        <v>36</v>
      </c>
      <c r="R204" t="s">
        <v>29</v>
      </c>
      <c r="S204" t="s">
        <v>29</v>
      </c>
      <c r="T204" t="s">
        <v>92</v>
      </c>
      <c r="U204" t="s">
        <v>93</v>
      </c>
      <c r="V204" t="s">
        <v>37</v>
      </c>
    </row>
    <row r="205" spans="1:22">
      <c r="A205" t="s">
        <v>104</v>
      </c>
      <c r="B205" t="s">
        <v>23</v>
      </c>
      <c r="C205" t="s">
        <v>24</v>
      </c>
      <c r="D205" t="s">
        <v>105</v>
      </c>
      <c r="E205" t="s">
        <v>187</v>
      </c>
      <c r="F205" t="s">
        <v>106</v>
      </c>
      <c r="G205" t="s">
        <v>28</v>
      </c>
      <c r="H205" t="s">
        <v>29</v>
      </c>
      <c r="I205" t="s">
        <v>30</v>
      </c>
      <c r="J205" t="s">
        <v>168</v>
      </c>
      <c r="K205" t="s">
        <v>44</v>
      </c>
      <c r="L205" t="s">
        <v>698</v>
      </c>
      <c r="M205" t="s">
        <v>107</v>
      </c>
      <c r="N205" t="s">
        <v>108</v>
      </c>
      <c r="O205" t="s">
        <v>109</v>
      </c>
      <c r="P205" t="s">
        <v>29</v>
      </c>
      <c r="Q205" t="s">
        <v>36</v>
      </c>
      <c r="R205" t="s">
        <v>29</v>
      </c>
      <c r="S205" t="s">
        <v>29</v>
      </c>
      <c r="T205" t="s">
        <v>92</v>
      </c>
      <c r="U205" t="s">
        <v>93</v>
      </c>
      <c r="V205" t="s">
        <v>37</v>
      </c>
    </row>
    <row r="206" spans="1:22">
      <c r="A206" t="s">
        <v>104</v>
      </c>
      <c r="B206" t="s">
        <v>23</v>
      </c>
      <c r="C206" t="s">
        <v>24</v>
      </c>
      <c r="D206" t="s">
        <v>699</v>
      </c>
      <c r="E206" t="s">
        <v>187</v>
      </c>
      <c r="F206" t="s">
        <v>156</v>
      </c>
      <c r="G206" t="s">
        <v>28</v>
      </c>
      <c r="H206" t="s">
        <v>29</v>
      </c>
      <c r="I206" t="s">
        <v>139</v>
      </c>
      <c r="J206" t="s">
        <v>168</v>
      </c>
      <c r="K206" t="s">
        <v>44</v>
      </c>
      <c r="L206" t="s">
        <v>29</v>
      </c>
      <c r="M206" t="s">
        <v>151</v>
      </c>
      <c r="N206" t="s">
        <v>700</v>
      </c>
      <c r="O206" t="s">
        <v>701</v>
      </c>
      <c r="P206" t="s">
        <v>29</v>
      </c>
      <c r="Q206" t="s">
        <v>103</v>
      </c>
      <c r="R206" t="s">
        <v>29</v>
      </c>
      <c r="S206" t="s">
        <v>29</v>
      </c>
      <c r="T206" t="s">
        <v>92</v>
      </c>
      <c r="U206" t="s">
        <v>93</v>
      </c>
      <c r="V206" t="s">
        <v>29</v>
      </c>
    </row>
    <row r="207" spans="1:22">
      <c r="A207" t="s">
        <v>157</v>
      </c>
      <c r="B207" t="s">
        <v>23</v>
      </c>
      <c r="C207" t="s">
        <v>24</v>
      </c>
      <c r="D207" t="s">
        <v>702</v>
      </c>
      <c r="E207" t="s">
        <v>187</v>
      </c>
      <c r="F207" t="s">
        <v>703</v>
      </c>
      <c r="G207" t="s">
        <v>28</v>
      </c>
      <c r="H207" t="s">
        <v>29</v>
      </c>
      <c r="I207" t="s">
        <v>87</v>
      </c>
      <c r="J207" t="s">
        <v>31</v>
      </c>
      <c r="K207" t="s">
        <v>44</v>
      </c>
      <c r="L207" t="s">
        <v>29</v>
      </c>
      <c r="M207" t="s">
        <v>704</v>
      </c>
      <c r="N207" t="s">
        <v>705</v>
      </c>
      <c r="O207" t="s">
        <v>706</v>
      </c>
      <c r="P207" t="s">
        <v>29</v>
      </c>
      <c r="Q207" t="s">
        <v>36</v>
      </c>
      <c r="R207" t="s">
        <v>29</v>
      </c>
      <c r="S207" t="s">
        <v>29</v>
      </c>
      <c r="T207" t="s">
        <v>29</v>
      </c>
      <c r="U207" t="s">
        <v>29</v>
      </c>
      <c r="V207" t="s">
        <v>29</v>
      </c>
    </row>
    <row r="208" spans="1:22">
      <c r="A208" t="s">
        <v>368</v>
      </c>
      <c r="B208" t="s">
        <v>23</v>
      </c>
      <c r="C208" t="s">
        <v>24</v>
      </c>
      <c r="D208" t="s">
        <v>707</v>
      </c>
      <c r="E208" t="s">
        <v>187</v>
      </c>
      <c r="F208" t="s">
        <v>708</v>
      </c>
      <c r="G208" t="s">
        <v>28</v>
      </c>
      <c r="H208" t="s">
        <v>29</v>
      </c>
      <c r="I208" t="s">
        <v>87</v>
      </c>
      <c r="J208" t="s">
        <v>43</v>
      </c>
      <c r="K208" t="s">
        <v>44</v>
      </c>
      <c r="L208" t="s">
        <v>29</v>
      </c>
      <c r="M208" t="s">
        <v>631</v>
      </c>
      <c r="N208" t="s">
        <v>632</v>
      </c>
      <c r="O208" t="s">
        <v>633</v>
      </c>
      <c r="P208" t="s">
        <v>29</v>
      </c>
      <c r="Q208" t="s">
        <v>36</v>
      </c>
      <c r="R208" t="s">
        <v>29</v>
      </c>
      <c r="S208" t="s">
        <v>29</v>
      </c>
      <c r="T208" t="s">
        <v>29</v>
      </c>
      <c r="U208" t="s">
        <v>29</v>
      </c>
      <c r="V208" t="s">
        <v>29</v>
      </c>
    </row>
    <row r="209" spans="1:22">
      <c r="A209" t="s">
        <v>157</v>
      </c>
      <c r="B209" t="s">
        <v>23</v>
      </c>
      <c r="C209" t="s">
        <v>24</v>
      </c>
      <c r="D209" t="s">
        <v>709</v>
      </c>
      <c r="E209" t="s">
        <v>187</v>
      </c>
      <c r="F209" t="s">
        <v>710</v>
      </c>
      <c r="G209" t="s">
        <v>28</v>
      </c>
      <c r="H209" t="s">
        <v>29</v>
      </c>
      <c r="I209" t="s">
        <v>30</v>
      </c>
      <c r="J209" t="s">
        <v>31</v>
      </c>
      <c r="K209" t="s">
        <v>44</v>
      </c>
      <c r="L209" t="s">
        <v>53</v>
      </c>
      <c r="M209" t="s">
        <v>711</v>
      </c>
      <c r="N209" t="s">
        <v>712</v>
      </c>
      <c r="O209" t="s">
        <v>713</v>
      </c>
      <c r="P209" t="s">
        <v>29</v>
      </c>
      <c r="Q209" t="s">
        <v>36</v>
      </c>
      <c r="R209" t="s">
        <v>163</v>
      </c>
      <c r="S209" t="s">
        <v>714</v>
      </c>
      <c r="T209" t="s">
        <v>715</v>
      </c>
      <c r="U209" t="s">
        <v>716</v>
      </c>
      <c r="V209" t="s">
        <v>29</v>
      </c>
    </row>
    <row r="210" spans="1:22">
      <c r="A210" t="s">
        <v>137</v>
      </c>
      <c r="B210" t="s">
        <v>23</v>
      </c>
      <c r="C210" t="s">
        <v>24</v>
      </c>
      <c r="D210" t="s">
        <v>717</v>
      </c>
      <c r="E210" t="s">
        <v>187</v>
      </c>
      <c r="F210" t="s">
        <v>28</v>
      </c>
      <c r="G210" t="s">
        <v>85</v>
      </c>
      <c r="H210" t="s">
        <v>718</v>
      </c>
      <c r="I210" t="s">
        <v>139</v>
      </c>
      <c r="J210" t="s">
        <v>193</v>
      </c>
      <c r="K210" t="s">
        <v>44</v>
      </c>
      <c r="L210" t="s">
        <v>29</v>
      </c>
      <c r="M210" t="s">
        <v>288</v>
      </c>
      <c r="N210" t="s">
        <v>493</v>
      </c>
      <c r="O210" t="s">
        <v>494</v>
      </c>
      <c r="P210" t="s">
        <v>29</v>
      </c>
      <c r="Q210" t="s">
        <v>103</v>
      </c>
      <c r="R210" t="s">
        <v>29</v>
      </c>
      <c r="S210" t="s">
        <v>29</v>
      </c>
      <c r="T210" t="s">
        <v>92</v>
      </c>
      <c r="U210" t="s">
        <v>93</v>
      </c>
      <c r="V210" t="s">
        <v>29</v>
      </c>
    </row>
    <row r="211" spans="1:22">
      <c r="A211" t="s">
        <v>104</v>
      </c>
      <c r="B211" t="s">
        <v>23</v>
      </c>
      <c r="C211" t="s">
        <v>24</v>
      </c>
      <c r="D211" t="s">
        <v>166</v>
      </c>
      <c r="E211" t="s">
        <v>187</v>
      </c>
      <c r="F211" t="s">
        <v>167</v>
      </c>
      <c r="G211" t="s">
        <v>28</v>
      </c>
      <c r="H211" t="s">
        <v>719</v>
      </c>
      <c r="I211" t="s">
        <v>30</v>
      </c>
      <c r="J211" t="s">
        <v>168</v>
      </c>
      <c r="K211" t="s">
        <v>44</v>
      </c>
      <c r="L211" t="s">
        <v>235</v>
      </c>
      <c r="M211" t="s">
        <v>169</v>
      </c>
      <c r="N211" t="s">
        <v>170</v>
      </c>
      <c r="O211" t="s">
        <v>171</v>
      </c>
      <c r="P211" t="s">
        <v>29</v>
      </c>
      <c r="Q211" t="s">
        <v>103</v>
      </c>
      <c r="R211" t="s">
        <v>29</v>
      </c>
      <c r="S211" t="s">
        <v>29</v>
      </c>
      <c r="T211" t="s">
        <v>92</v>
      </c>
      <c r="U211" t="s">
        <v>93</v>
      </c>
      <c r="V211" t="s">
        <v>37</v>
      </c>
    </row>
    <row r="212" spans="1:22">
      <c r="A212" t="s">
        <v>104</v>
      </c>
      <c r="B212" t="s">
        <v>23</v>
      </c>
      <c r="C212" t="s">
        <v>24</v>
      </c>
      <c r="D212" t="s">
        <v>720</v>
      </c>
      <c r="E212" t="s">
        <v>187</v>
      </c>
      <c r="F212" t="s">
        <v>240</v>
      </c>
      <c r="G212" t="s">
        <v>28</v>
      </c>
      <c r="H212" t="s">
        <v>721</v>
      </c>
      <c r="I212" t="s">
        <v>139</v>
      </c>
      <c r="J212" t="s">
        <v>168</v>
      </c>
      <c r="K212" t="s">
        <v>44</v>
      </c>
      <c r="L212" t="s">
        <v>278</v>
      </c>
      <c r="M212" t="s">
        <v>722</v>
      </c>
      <c r="N212" t="s">
        <v>723</v>
      </c>
      <c r="O212" t="s">
        <v>724</v>
      </c>
      <c r="P212" t="s">
        <v>29</v>
      </c>
      <c r="Q212" t="s">
        <v>103</v>
      </c>
      <c r="R212" t="s">
        <v>29</v>
      </c>
      <c r="S212" t="s">
        <v>29</v>
      </c>
      <c r="T212" t="s">
        <v>92</v>
      </c>
      <c r="U212" t="s">
        <v>93</v>
      </c>
      <c r="V212" t="s">
        <v>29</v>
      </c>
    </row>
    <row r="213" spans="1:22">
      <c r="A213" t="s">
        <v>259</v>
      </c>
      <c r="B213" t="s">
        <v>23</v>
      </c>
      <c r="C213" t="s">
        <v>24</v>
      </c>
      <c r="D213" t="s">
        <v>402</v>
      </c>
      <c r="E213" t="s">
        <v>187</v>
      </c>
      <c r="F213" t="s">
        <v>390</v>
      </c>
      <c r="G213" t="s">
        <v>28</v>
      </c>
      <c r="H213" t="s">
        <v>29</v>
      </c>
      <c r="I213" t="s">
        <v>87</v>
      </c>
      <c r="J213" t="s">
        <v>31</v>
      </c>
      <c r="K213" t="s">
        <v>44</v>
      </c>
      <c r="L213" t="s">
        <v>29</v>
      </c>
      <c r="M213" t="s">
        <v>404</v>
      </c>
      <c r="N213" t="s">
        <v>405</v>
      </c>
      <c r="O213" t="s">
        <v>406</v>
      </c>
      <c r="P213" t="s">
        <v>29</v>
      </c>
      <c r="Q213" t="s">
        <v>103</v>
      </c>
      <c r="R213" t="s">
        <v>29</v>
      </c>
      <c r="S213" t="s">
        <v>29</v>
      </c>
      <c r="T213" t="s">
        <v>92</v>
      </c>
      <c r="U213" t="s">
        <v>93</v>
      </c>
      <c r="V213" t="s">
        <v>29</v>
      </c>
    </row>
    <row r="214" spans="1:22">
      <c r="A214" t="s">
        <v>22</v>
      </c>
      <c r="B214" t="s">
        <v>23</v>
      </c>
      <c r="C214" t="s">
        <v>24</v>
      </c>
      <c r="D214" t="s">
        <v>606</v>
      </c>
      <c r="E214" t="s">
        <v>187</v>
      </c>
      <c r="F214" t="s">
        <v>49</v>
      </c>
      <c r="G214" t="s">
        <v>28</v>
      </c>
      <c r="H214" t="s">
        <v>29</v>
      </c>
      <c r="I214" t="s">
        <v>139</v>
      </c>
      <c r="J214" t="s">
        <v>64</v>
      </c>
      <c r="K214" t="s">
        <v>44</v>
      </c>
      <c r="L214" t="s">
        <v>29</v>
      </c>
      <c r="M214" t="s">
        <v>288</v>
      </c>
      <c r="N214" t="s">
        <v>607</v>
      </c>
      <c r="O214" t="s">
        <v>608</v>
      </c>
      <c r="P214" t="s">
        <v>29</v>
      </c>
      <c r="Q214" t="s">
        <v>36</v>
      </c>
      <c r="R214" t="s">
        <v>29</v>
      </c>
      <c r="S214" t="s">
        <v>29</v>
      </c>
      <c r="T214" t="s">
        <v>92</v>
      </c>
      <c r="U214" t="s">
        <v>93</v>
      </c>
      <c r="V214" t="s">
        <v>29</v>
      </c>
    </row>
    <row r="215" spans="1:22">
      <c r="A215" t="s">
        <v>22</v>
      </c>
      <c r="B215" t="s">
        <v>23</v>
      </c>
      <c r="C215" t="s">
        <v>24</v>
      </c>
      <c r="D215" t="s">
        <v>662</v>
      </c>
      <c r="E215" t="s">
        <v>187</v>
      </c>
      <c r="F215" t="s">
        <v>612</v>
      </c>
      <c r="G215" t="s">
        <v>28</v>
      </c>
      <c r="H215" t="s">
        <v>29</v>
      </c>
      <c r="I215" t="s">
        <v>139</v>
      </c>
      <c r="J215" t="s">
        <v>193</v>
      </c>
      <c r="K215" t="s">
        <v>44</v>
      </c>
      <c r="L215" t="s">
        <v>29</v>
      </c>
      <c r="M215" t="s">
        <v>663</v>
      </c>
      <c r="N215" t="s">
        <v>664</v>
      </c>
      <c r="O215" t="s">
        <v>665</v>
      </c>
      <c r="P215" t="s">
        <v>29</v>
      </c>
      <c r="Q215" t="s">
        <v>36</v>
      </c>
      <c r="R215" t="s">
        <v>29</v>
      </c>
      <c r="S215" t="s">
        <v>29</v>
      </c>
      <c r="T215" t="s">
        <v>92</v>
      </c>
      <c r="U215" t="s">
        <v>93</v>
      </c>
      <c r="V215" t="s">
        <v>37</v>
      </c>
    </row>
    <row r="216" spans="1:22">
      <c r="A216" t="s">
        <v>259</v>
      </c>
      <c r="B216" t="s">
        <v>23</v>
      </c>
      <c r="C216" t="s">
        <v>24</v>
      </c>
      <c r="D216" t="s">
        <v>725</v>
      </c>
      <c r="E216" t="s">
        <v>187</v>
      </c>
      <c r="F216" t="s">
        <v>182</v>
      </c>
      <c r="G216" t="s">
        <v>28</v>
      </c>
      <c r="H216" t="s">
        <v>29</v>
      </c>
      <c r="I216" t="s">
        <v>30</v>
      </c>
      <c r="J216" t="s">
        <v>43</v>
      </c>
      <c r="K216" t="s">
        <v>44</v>
      </c>
      <c r="L216" t="s">
        <v>235</v>
      </c>
      <c r="M216" t="s">
        <v>726</v>
      </c>
      <c r="N216" t="s">
        <v>727</v>
      </c>
      <c r="O216" t="s">
        <v>728</v>
      </c>
      <c r="P216" t="s">
        <v>29</v>
      </c>
      <c r="Q216" t="s">
        <v>103</v>
      </c>
      <c r="R216" t="s">
        <v>29</v>
      </c>
      <c r="S216" t="s">
        <v>29</v>
      </c>
      <c r="T216" t="s">
        <v>92</v>
      </c>
      <c r="U216" t="s">
        <v>93</v>
      </c>
      <c r="V216" t="s">
        <v>37</v>
      </c>
    </row>
    <row r="217" spans="1:22">
      <c r="A217" t="s">
        <v>22</v>
      </c>
      <c r="B217" t="s">
        <v>23</v>
      </c>
      <c r="C217" t="s">
        <v>24</v>
      </c>
      <c r="D217" t="s">
        <v>181</v>
      </c>
      <c r="E217" t="s">
        <v>187</v>
      </c>
      <c r="F217" t="s">
        <v>28</v>
      </c>
      <c r="G217" t="s">
        <v>729</v>
      </c>
      <c r="H217" t="s">
        <v>29</v>
      </c>
      <c r="I217" t="s">
        <v>139</v>
      </c>
      <c r="J217" t="s">
        <v>64</v>
      </c>
      <c r="K217" t="s">
        <v>44</v>
      </c>
      <c r="L217" t="s">
        <v>29</v>
      </c>
      <c r="M217" t="s">
        <v>189</v>
      </c>
      <c r="N217" t="s">
        <v>190</v>
      </c>
      <c r="O217" t="s">
        <v>191</v>
      </c>
      <c r="P217" t="s">
        <v>29</v>
      </c>
      <c r="Q217" t="s">
        <v>103</v>
      </c>
      <c r="R217" t="s">
        <v>29</v>
      </c>
      <c r="S217" t="s">
        <v>29</v>
      </c>
      <c r="T217" t="s">
        <v>92</v>
      </c>
      <c r="U217" t="s">
        <v>93</v>
      </c>
      <c r="V217" t="s">
        <v>29</v>
      </c>
    </row>
    <row r="218" spans="1:22">
      <c r="A218" t="s">
        <v>22</v>
      </c>
      <c r="B218" t="s">
        <v>23</v>
      </c>
      <c r="C218" t="s">
        <v>24</v>
      </c>
      <c r="D218" t="s">
        <v>730</v>
      </c>
      <c r="E218" t="s">
        <v>187</v>
      </c>
      <c r="F218" t="s">
        <v>28</v>
      </c>
      <c r="G218" t="s">
        <v>83</v>
      </c>
      <c r="H218" t="s">
        <v>29</v>
      </c>
      <c r="I218" t="s">
        <v>30</v>
      </c>
      <c r="J218" t="s">
        <v>31</v>
      </c>
      <c r="K218" t="s">
        <v>44</v>
      </c>
      <c r="L218" t="s">
        <v>29</v>
      </c>
      <c r="M218" t="s">
        <v>731</v>
      </c>
      <c r="N218" t="s">
        <v>732</v>
      </c>
      <c r="O218" t="s">
        <v>733</v>
      </c>
      <c r="P218" t="s">
        <v>29</v>
      </c>
      <c r="Q218" t="s">
        <v>36</v>
      </c>
      <c r="R218" t="s">
        <v>29</v>
      </c>
      <c r="S218" t="s">
        <v>29</v>
      </c>
      <c r="T218" t="s">
        <v>92</v>
      </c>
      <c r="U218" t="s">
        <v>93</v>
      </c>
      <c r="V218" t="s">
        <v>37</v>
      </c>
    </row>
    <row r="219" spans="1:22">
      <c r="A219" t="s">
        <v>22</v>
      </c>
      <c r="B219" t="s">
        <v>23</v>
      </c>
      <c r="C219" t="s">
        <v>24</v>
      </c>
      <c r="D219" t="s">
        <v>734</v>
      </c>
      <c r="E219" t="s">
        <v>187</v>
      </c>
      <c r="F219" t="s">
        <v>106</v>
      </c>
      <c r="G219" t="s">
        <v>28</v>
      </c>
      <c r="H219" t="s">
        <v>29</v>
      </c>
      <c r="I219" t="s">
        <v>139</v>
      </c>
      <c r="J219" t="s">
        <v>64</v>
      </c>
      <c r="K219" t="s">
        <v>44</v>
      </c>
      <c r="L219" t="s">
        <v>29</v>
      </c>
      <c r="M219" t="s">
        <v>528</v>
      </c>
      <c r="N219" t="s">
        <v>529</v>
      </c>
      <c r="O219" t="s">
        <v>530</v>
      </c>
      <c r="P219" t="s">
        <v>29</v>
      </c>
      <c r="Q219" t="s">
        <v>36</v>
      </c>
      <c r="R219" t="s">
        <v>29</v>
      </c>
      <c r="S219" t="s">
        <v>29</v>
      </c>
      <c r="T219" t="s">
        <v>92</v>
      </c>
      <c r="U219" t="s">
        <v>93</v>
      </c>
      <c r="V219" t="s">
        <v>29</v>
      </c>
    </row>
    <row r="220" spans="1:22">
      <c r="A220" t="s">
        <v>22</v>
      </c>
      <c r="B220" t="s">
        <v>23</v>
      </c>
      <c r="C220" t="s">
        <v>24</v>
      </c>
      <c r="D220" t="s">
        <v>735</v>
      </c>
      <c r="E220" t="s">
        <v>187</v>
      </c>
      <c r="F220" t="s">
        <v>390</v>
      </c>
      <c r="G220" t="s">
        <v>28</v>
      </c>
      <c r="H220" t="s">
        <v>29</v>
      </c>
      <c r="I220" t="s">
        <v>30</v>
      </c>
      <c r="J220" t="s">
        <v>31</v>
      </c>
      <c r="K220" t="s">
        <v>44</v>
      </c>
      <c r="L220" t="s">
        <v>29</v>
      </c>
      <c r="M220" t="s">
        <v>731</v>
      </c>
      <c r="N220" t="s">
        <v>732</v>
      </c>
      <c r="O220" t="s">
        <v>733</v>
      </c>
      <c r="P220" t="s">
        <v>29</v>
      </c>
      <c r="Q220" t="s">
        <v>36</v>
      </c>
      <c r="R220" t="s">
        <v>29</v>
      </c>
      <c r="S220" t="s">
        <v>29</v>
      </c>
      <c r="T220" t="s">
        <v>92</v>
      </c>
      <c r="U220" t="s">
        <v>93</v>
      </c>
      <c r="V220" t="s">
        <v>37</v>
      </c>
    </row>
    <row r="221" spans="1:22">
      <c r="A221" t="s">
        <v>22</v>
      </c>
      <c r="B221" t="s">
        <v>23</v>
      </c>
      <c r="C221" t="s">
        <v>24</v>
      </c>
      <c r="D221" t="s">
        <v>94</v>
      </c>
      <c r="E221" t="s">
        <v>187</v>
      </c>
      <c r="F221" t="s">
        <v>78</v>
      </c>
      <c r="G221" t="s">
        <v>28</v>
      </c>
      <c r="H221" t="s">
        <v>29</v>
      </c>
      <c r="I221" t="s">
        <v>139</v>
      </c>
      <c r="J221" t="s">
        <v>64</v>
      </c>
      <c r="K221" t="s">
        <v>44</v>
      </c>
      <c r="L221" t="s">
        <v>29</v>
      </c>
      <c r="M221" t="s">
        <v>151</v>
      </c>
      <c r="N221" t="s">
        <v>696</v>
      </c>
      <c r="O221" t="s">
        <v>736</v>
      </c>
      <c r="P221" t="s">
        <v>29</v>
      </c>
      <c r="Q221" t="s">
        <v>36</v>
      </c>
      <c r="R221" t="s">
        <v>29</v>
      </c>
      <c r="S221" t="s">
        <v>29</v>
      </c>
      <c r="T221" t="s">
        <v>92</v>
      </c>
      <c r="U221" t="s">
        <v>93</v>
      </c>
      <c r="V221" t="s">
        <v>29</v>
      </c>
    </row>
    <row r="222" spans="1:22">
      <c r="A222" t="s">
        <v>22</v>
      </c>
      <c r="B222" t="s">
        <v>23</v>
      </c>
      <c r="C222" t="s">
        <v>24</v>
      </c>
      <c r="D222" t="s">
        <v>737</v>
      </c>
      <c r="E222" t="s">
        <v>187</v>
      </c>
      <c r="F222" t="s">
        <v>738</v>
      </c>
      <c r="G222" t="s">
        <v>28</v>
      </c>
      <c r="H222" t="s">
        <v>29</v>
      </c>
      <c r="I222" t="s">
        <v>30</v>
      </c>
      <c r="J222" t="s">
        <v>43</v>
      </c>
      <c r="K222" t="s">
        <v>44</v>
      </c>
      <c r="L222" t="s">
        <v>53</v>
      </c>
      <c r="M222" t="s">
        <v>739</v>
      </c>
      <c r="N222" t="s">
        <v>740</v>
      </c>
      <c r="O222" t="s">
        <v>741</v>
      </c>
      <c r="P222" t="s">
        <v>29</v>
      </c>
      <c r="Q222" t="s">
        <v>36</v>
      </c>
      <c r="R222" t="s">
        <v>163</v>
      </c>
      <c r="S222" t="s">
        <v>164</v>
      </c>
      <c r="T222" t="s">
        <v>59</v>
      </c>
      <c r="U222" t="s">
        <v>60</v>
      </c>
      <c r="V222" t="s">
        <v>29</v>
      </c>
    </row>
    <row r="223" spans="1:22">
      <c r="A223" t="s">
        <v>226</v>
      </c>
      <c r="B223" t="s">
        <v>23</v>
      </c>
      <c r="C223" t="s">
        <v>24</v>
      </c>
      <c r="D223" t="s">
        <v>227</v>
      </c>
      <c r="E223" t="s">
        <v>187</v>
      </c>
      <c r="F223" t="s">
        <v>742</v>
      </c>
      <c r="G223" t="s">
        <v>28</v>
      </c>
      <c r="H223" t="s">
        <v>29</v>
      </c>
      <c r="I223" t="s">
        <v>30</v>
      </c>
      <c r="J223" t="s">
        <v>43</v>
      </c>
      <c r="K223" t="s">
        <v>44</v>
      </c>
      <c r="L223" t="s">
        <v>228</v>
      </c>
      <c r="M223" t="s">
        <v>229</v>
      </c>
      <c r="N223" t="s">
        <v>230</v>
      </c>
      <c r="O223" t="s">
        <v>231</v>
      </c>
      <c r="P223" t="s">
        <v>29</v>
      </c>
      <c r="Q223" t="s">
        <v>103</v>
      </c>
      <c r="R223" t="s">
        <v>163</v>
      </c>
      <c r="S223" t="s">
        <v>164</v>
      </c>
      <c r="T223" t="s">
        <v>51</v>
      </c>
      <c r="U223" t="s">
        <v>52</v>
      </c>
      <c r="V223" t="s">
        <v>29</v>
      </c>
    </row>
    <row r="224" spans="1:22">
      <c r="A224" t="s">
        <v>232</v>
      </c>
      <c r="B224" t="s">
        <v>23</v>
      </c>
      <c r="C224" t="s">
        <v>24</v>
      </c>
      <c r="D224" t="s">
        <v>233</v>
      </c>
      <c r="E224" t="s">
        <v>187</v>
      </c>
      <c r="F224" t="s">
        <v>28</v>
      </c>
      <c r="G224" t="s">
        <v>703</v>
      </c>
      <c r="H224" t="s">
        <v>29</v>
      </c>
      <c r="I224" t="s">
        <v>30</v>
      </c>
      <c r="J224" t="s">
        <v>43</v>
      </c>
      <c r="K224" t="s">
        <v>44</v>
      </c>
      <c r="L224" t="s">
        <v>235</v>
      </c>
      <c r="M224" t="s">
        <v>236</v>
      </c>
      <c r="N224" t="s">
        <v>237</v>
      </c>
      <c r="O224" t="s">
        <v>238</v>
      </c>
      <c r="P224" t="s">
        <v>29</v>
      </c>
      <c r="Q224" t="s">
        <v>36</v>
      </c>
      <c r="R224" t="s">
        <v>29</v>
      </c>
      <c r="S224" t="s">
        <v>29</v>
      </c>
      <c r="T224" t="s">
        <v>51</v>
      </c>
      <c r="U224" t="s">
        <v>52</v>
      </c>
      <c r="V224" t="s">
        <v>29</v>
      </c>
    </row>
    <row r="225" spans="1:22">
      <c r="A225" t="s">
        <v>157</v>
      </c>
      <c r="B225" t="s">
        <v>23</v>
      </c>
      <c r="C225" t="s">
        <v>24</v>
      </c>
      <c r="D225" t="s">
        <v>743</v>
      </c>
      <c r="E225" t="s">
        <v>187</v>
      </c>
      <c r="F225" t="s">
        <v>85</v>
      </c>
      <c r="G225" t="s">
        <v>28</v>
      </c>
      <c r="H225" t="s">
        <v>29</v>
      </c>
      <c r="I225" t="s">
        <v>87</v>
      </c>
      <c r="J225" t="s">
        <v>31</v>
      </c>
      <c r="K225" t="s">
        <v>44</v>
      </c>
      <c r="L225" t="s">
        <v>29</v>
      </c>
      <c r="M225" t="s">
        <v>744</v>
      </c>
      <c r="N225" t="s">
        <v>745</v>
      </c>
      <c r="O225" t="s">
        <v>746</v>
      </c>
      <c r="P225" t="s">
        <v>29</v>
      </c>
      <c r="Q225" t="s">
        <v>36</v>
      </c>
      <c r="R225" t="s">
        <v>29</v>
      </c>
      <c r="S225" t="s">
        <v>29</v>
      </c>
      <c r="T225" t="s">
        <v>92</v>
      </c>
      <c r="U225" t="s">
        <v>93</v>
      </c>
      <c r="V225" t="s">
        <v>29</v>
      </c>
    </row>
    <row r="226" spans="1:22">
      <c r="A226" t="s">
        <v>157</v>
      </c>
      <c r="B226" t="s">
        <v>23</v>
      </c>
      <c r="C226" t="s">
        <v>24</v>
      </c>
      <c r="D226" t="s">
        <v>747</v>
      </c>
      <c r="E226" t="s">
        <v>187</v>
      </c>
      <c r="F226" t="s">
        <v>26</v>
      </c>
      <c r="G226" t="s">
        <v>28</v>
      </c>
      <c r="H226" t="s">
        <v>29</v>
      </c>
      <c r="I226" t="s">
        <v>87</v>
      </c>
      <c r="J226" t="s">
        <v>31</v>
      </c>
      <c r="K226" t="s">
        <v>44</v>
      </c>
      <c r="L226" t="s">
        <v>29</v>
      </c>
      <c r="M226" t="s">
        <v>169</v>
      </c>
      <c r="N226" t="s">
        <v>748</v>
      </c>
      <c r="O226" t="s">
        <v>749</v>
      </c>
      <c r="P226" t="s">
        <v>29</v>
      </c>
      <c r="Q226" t="s">
        <v>36</v>
      </c>
      <c r="R226" t="s">
        <v>29</v>
      </c>
      <c r="S226" t="s">
        <v>29</v>
      </c>
      <c r="T226" t="s">
        <v>92</v>
      </c>
      <c r="U226" t="s">
        <v>93</v>
      </c>
      <c r="V226" t="s">
        <v>29</v>
      </c>
    </row>
    <row r="227" spans="1:22">
      <c r="A227" t="s">
        <v>124</v>
      </c>
      <c r="B227" t="s">
        <v>23</v>
      </c>
      <c r="C227" t="s">
        <v>24</v>
      </c>
      <c r="D227" t="s">
        <v>455</v>
      </c>
      <c r="E227" t="s">
        <v>187</v>
      </c>
      <c r="F227" t="s">
        <v>106</v>
      </c>
      <c r="G227" t="s">
        <v>28</v>
      </c>
      <c r="H227" t="s">
        <v>29</v>
      </c>
      <c r="I227" t="s">
        <v>30</v>
      </c>
      <c r="J227" t="s">
        <v>31</v>
      </c>
      <c r="K227" t="s">
        <v>44</v>
      </c>
      <c r="L227" t="s">
        <v>241</v>
      </c>
      <c r="M227" t="s">
        <v>456</v>
      </c>
      <c r="N227" t="s">
        <v>184</v>
      </c>
      <c r="O227" t="s">
        <v>457</v>
      </c>
      <c r="P227" t="s">
        <v>29</v>
      </c>
      <c r="Q227" t="s">
        <v>103</v>
      </c>
      <c r="R227" t="s">
        <v>163</v>
      </c>
      <c r="S227" t="s">
        <v>164</v>
      </c>
      <c r="T227" t="s">
        <v>51</v>
      </c>
      <c r="U227" t="s">
        <v>52</v>
      </c>
      <c r="V227" t="s">
        <v>29</v>
      </c>
    </row>
    <row r="228" spans="1:22">
      <c r="A228" t="s">
        <v>124</v>
      </c>
      <c r="B228" t="s">
        <v>23</v>
      </c>
      <c r="C228" t="s">
        <v>24</v>
      </c>
      <c r="D228" t="s">
        <v>750</v>
      </c>
      <c r="E228" t="s">
        <v>187</v>
      </c>
      <c r="F228" t="s">
        <v>437</v>
      </c>
      <c r="G228" t="s">
        <v>28</v>
      </c>
      <c r="H228" t="s">
        <v>29</v>
      </c>
      <c r="I228" t="s">
        <v>30</v>
      </c>
      <c r="J228" t="s">
        <v>31</v>
      </c>
      <c r="K228" t="s">
        <v>44</v>
      </c>
      <c r="L228" t="s">
        <v>102</v>
      </c>
      <c r="M228" t="s">
        <v>751</v>
      </c>
      <c r="N228" t="s">
        <v>752</v>
      </c>
      <c r="O228" t="s">
        <v>753</v>
      </c>
      <c r="P228" t="s">
        <v>29</v>
      </c>
      <c r="Q228" t="s">
        <v>36</v>
      </c>
      <c r="R228" t="s">
        <v>29</v>
      </c>
      <c r="S228" t="s">
        <v>29</v>
      </c>
      <c r="T228" t="s">
        <v>129</v>
      </c>
      <c r="U228" t="s">
        <v>130</v>
      </c>
      <c r="V228" t="s">
        <v>37</v>
      </c>
    </row>
    <row r="229" spans="1:22">
      <c r="A229" t="s">
        <v>124</v>
      </c>
      <c r="B229" t="s">
        <v>23</v>
      </c>
      <c r="C229" t="s">
        <v>24</v>
      </c>
      <c r="D229" t="s">
        <v>754</v>
      </c>
      <c r="E229" t="s">
        <v>187</v>
      </c>
      <c r="F229" t="s">
        <v>38</v>
      </c>
      <c r="G229" t="s">
        <v>28</v>
      </c>
      <c r="H229" t="s">
        <v>29</v>
      </c>
      <c r="I229" t="s">
        <v>42</v>
      </c>
      <c r="J229" t="s">
        <v>384</v>
      </c>
      <c r="K229" t="s">
        <v>44</v>
      </c>
      <c r="L229" t="s">
        <v>29</v>
      </c>
      <c r="M229" t="s">
        <v>755</v>
      </c>
      <c r="N229" t="s">
        <v>756</v>
      </c>
      <c r="O229" t="s">
        <v>757</v>
      </c>
      <c r="P229" t="s">
        <v>29</v>
      </c>
      <c r="Q229" t="s">
        <v>36</v>
      </c>
      <c r="R229" t="s">
        <v>29</v>
      </c>
      <c r="S229" t="s">
        <v>29</v>
      </c>
      <c r="T229" t="s">
        <v>245</v>
      </c>
      <c r="U229" t="s">
        <v>246</v>
      </c>
      <c r="V229" t="s">
        <v>29</v>
      </c>
    </row>
    <row r="230" spans="1:22">
      <c r="A230" t="s">
        <v>124</v>
      </c>
      <c r="B230" t="s">
        <v>23</v>
      </c>
      <c r="C230" t="s">
        <v>24</v>
      </c>
      <c r="D230" t="s">
        <v>758</v>
      </c>
      <c r="E230" t="s">
        <v>187</v>
      </c>
      <c r="F230" t="s">
        <v>156</v>
      </c>
      <c r="G230" t="s">
        <v>28</v>
      </c>
      <c r="H230" t="s">
        <v>29</v>
      </c>
      <c r="I230" t="s">
        <v>42</v>
      </c>
      <c r="J230" t="s">
        <v>384</v>
      </c>
      <c r="K230" t="s">
        <v>44</v>
      </c>
      <c r="L230" t="s">
        <v>29</v>
      </c>
      <c r="M230" t="s">
        <v>759</v>
      </c>
      <c r="N230" t="s">
        <v>760</v>
      </c>
      <c r="O230" t="s">
        <v>761</v>
      </c>
      <c r="P230" t="s">
        <v>29</v>
      </c>
      <c r="Q230" t="s">
        <v>36</v>
      </c>
      <c r="R230" t="s">
        <v>29</v>
      </c>
      <c r="S230" t="s">
        <v>29</v>
      </c>
      <c r="T230" t="s">
        <v>245</v>
      </c>
      <c r="U230" t="s">
        <v>246</v>
      </c>
      <c r="V230" t="s">
        <v>29</v>
      </c>
    </row>
    <row r="231" spans="1:22">
      <c r="A231" t="s">
        <v>104</v>
      </c>
      <c r="B231" t="s">
        <v>23</v>
      </c>
      <c r="C231" t="s">
        <v>24</v>
      </c>
      <c r="D231" t="s">
        <v>762</v>
      </c>
      <c r="E231" t="s">
        <v>187</v>
      </c>
      <c r="F231" t="s">
        <v>437</v>
      </c>
      <c r="G231" t="s">
        <v>28</v>
      </c>
      <c r="H231" t="s">
        <v>29</v>
      </c>
      <c r="I231" t="s">
        <v>763</v>
      </c>
      <c r="J231" t="s">
        <v>43</v>
      </c>
      <c r="K231" t="s">
        <v>44</v>
      </c>
      <c r="L231" t="s">
        <v>29</v>
      </c>
      <c r="M231" t="s">
        <v>764</v>
      </c>
      <c r="N231" t="s">
        <v>765</v>
      </c>
      <c r="O231" t="s">
        <v>766</v>
      </c>
      <c r="P231" t="s">
        <v>29</v>
      </c>
      <c r="Q231" t="s">
        <v>103</v>
      </c>
      <c r="R231" t="s">
        <v>29</v>
      </c>
      <c r="S231" t="s">
        <v>29</v>
      </c>
      <c r="T231" t="s">
        <v>51</v>
      </c>
      <c r="U231" t="s">
        <v>52</v>
      </c>
      <c r="V231" t="s">
        <v>767</v>
      </c>
    </row>
    <row r="232" spans="1:22">
      <c r="A232" t="s">
        <v>247</v>
      </c>
      <c r="B232" t="s">
        <v>23</v>
      </c>
      <c r="C232" t="s">
        <v>24</v>
      </c>
      <c r="D232" t="s">
        <v>768</v>
      </c>
      <c r="E232" t="s">
        <v>187</v>
      </c>
      <c r="F232" t="s">
        <v>301</v>
      </c>
      <c r="G232" t="s">
        <v>28</v>
      </c>
      <c r="H232" t="s">
        <v>29</v>
      </c>
      <c r="I232" t="s">
        <v>87</v>
      </c>
      <c r="J232" t="s">
        <v>43</v>
      </c>
      <c r="K232" t="s">
        <v>44</v>
      </c>
      <c r="L232" t="s">
        <v>29</v>
      </c>
      <c r="M232" t="s">
        <v>627</v>
      </c>
      <c r="N232" t="s">
        <v>628</v>
      </c>
      <c r="O232" t="s">
        <v>629</v>
      </c>
      <c r="P232" t="s">
        <v>29</v>
      </c>
      <c r="Q232" t="s">
        <v>36</v>
      </c>
      <c r="R232" t="s">
        <v>29</v>
      </c>
      <c r="S232" t="s">
        <v>29</v>
      </c>
      <c r="T232" t="s">
        <v>92</v>
      </c>
      <c r="U232" t="s">
        <v>93</v>
      </c>
      <c r="V232" t="s">
        <v>29</v>
      </c>
    </row>
    <row r="233" spans="1:22">
      <c r="A233" t="s">
        <v>259</v>
      </c>
      <c r="B233" t="s">
        <v>23</v>
      </c>
      <c r="C233" t="s">
        <v>24</v>
      </c>
      <c r="D233" t="s">
        <v>769</v>
      </c>
      <c r="E233" t="s">
        <v>187</v>
      </c>
      <c r="F233" t="s">
        <v>28</v>
      </c>
      <c r="G233" t="s">
        <v>28</v>
      </c>
      <c r="H233" t="s">
        <v>29</v>
      </c>
      <c r="I233" t="s">
        <v>87</v>
      </c>
      <c r="J233" t="s">
        <v>43</v>
      </c>
      <c r="K233" t="s">
        <v>44</v>
      </c>
      <c r="L233" t="s">
        <v>29</v>
      </c>
      <c r="M233" t="s">
        <v>770</v>
      </c>
      <c r="N233" t="s">
        <v>771</v>
      </c>
      <c r="O233" t="s">
        <v>772</v>
      </c>
      <c r="P233" t="s">
        <v>29</v>
      </c>
      <c r="Q233" t="s">
        <v>103</v>
      </c>
      <c r="R233" t="s">
        <v>29</v>
      </c>
      <c r="S233" t="s">
        <v>29</v>
      </c>
      <c r="T233" t="s">
        <v>92</v>
      </c>
      <c r="U233" t="s">
        <v>93</v>
      </c>
      <c r="V233" t="s">
        <v>29</v>
      </c>
    </row>
    <row r="234" spans="1:22">
      <c r="A234" t="s">
        <v>259</v>
      </c>
      <c r="B234" t="s">
        <v>23</v>
      </c>
      <c r="C234" t="s">
        <v>24</v>
      </c>
      <c r="D234" t="s">
        <v>773</v>
      </c>
      <c r="E234" t="s">
        <v>187</v>
      </c>
      <c r="F234" t="s">
        <v>240</v>
      </c>
      <c r="G234" t="s">
        <v>28</v>
      </c>
      <c r="H234" t="s">
        <v>29</v>
      </c>
      <c r="I234" t="s">
        <v>87</v>
      </c>
      <c r="J234" t="s">
        <v>43</v>
      </c>
      <c r="K234" t="s">
        <v>44</v>
      </c>
      <c r="L234" t="s">
        <v>29</v>
      </c>
      <c r="M234" t="s">
        <v>774</v>
      </c>
      <c r="N234" t="s">
        <v>775</v>
      </c>
      <c r="O234" t="s">
        <v>776</v>
      </c>
      <c r="P234" t="s">
        <v>29</v>
      </c>
      <c r="Q234" t="s">
        <v>103</v>
      </c>
      <c r="R234" t="s">
        <v>29</v>
      </c>
      <c r="S234" t="s">
        <v>29</v>
      </c>
      <c r="T234" t="s">
        <v>92</v>
      </c>
      <c r="U234" t="s">
        <v>93</v>
      </c>
      <c r="V234" t="s">
        <v>29</v>
      </c>
    </row>
    <row r="235" spans="1:22">
      <c r="A235" t="s">
        <v>259</v>
      </c>
      <c r="B235" t="s">
        <v>23</v>
      </c>
      <c r="C235" t="s">
        <v>24</v>
      </c>
      <c r="D235" t="s">
        <v>777</v>
      </c>
      <c r="E235" t="s">
        <v>187</v>
      </c>
      <c r="F235" t="s">
        <v>301</v>
      </c>
      <c r="G235" t="s">
        <v>28</v>
      </c>
      <c r="H235" t="s">
        <v>29</v>
      </c>
      <c r="I235" t="s">
        <v>139</v>
      </c>
      <c r="J235" t="s">
        <v>43</v>
      </c>
      <c r="K235" t="s">
        <v>44</v>
      </c>
      <c r="L235" t="s">
        <v>29</v>
      </c>
      <c r="M235" t="s">
        <v>778</v>
      </c>
      <c r="N235" t="s">
        <v>779</v>
      </c>
      <c r="O235" t="s">
        <v>780</v>
      </c>
      <c r="P235" t="s">
        <v>29</v>
      </c>
      <c r="Q235" t="s">
        <v>103</v>
      </c>
      <c r="R235" t="s">
        <v>29</v>
      </c>
      <c r="S235" t="s">
        <v>29</v>
      </c>
      <c r="T235" t="s">
        <v>92</v>
      </c>
      <c r="U235" t="s">
        <v>93</v>
      </c>
      <c r="V235" t="s">
        <v>29</v>
      </c>
    </row>
    <row r="236" spans="1:22">
      <c r="A236" t="s">
        <v>137</v>
      </c>
      <c r="B236" t="s">
        <v>23</v>
      </c>
      <c r="C236" t="s">
        <v>24</v>
      </c>
      <c r="D236" t="s">
        <v>781</v>
      </c>
      <c r="E236" t="s">
        <v>187</v>
      </c>
      <c r="F236" t="s">
        <v>198</v>
      </c>
      <c r="G236" t="s">
        <v>28</v>
      </c>
      <c r="H236" t="s">
        <v>782</v>
      </c>
      <c r="I236" t="s">
        <v>87</v>
      </c>
      <c r="J236" t="s">
        <v>31</v>
      </c>
      <c r="K236" t="s">
        <v>44</v>
      </c>
      <c r="L236" t="s">
        <v>29</v>
      </c>
      <c r="M236" t="s">
        <v>695</v>
      </c>
      <c r="N236" t="s">
        <v>696</v>
      </c>
      <c r="O236" t="s">
        <v>697</v>
      </c>
      <c r="P236" t="s">
        <v>29</v>
      </c>
      <c r="Q236" t="s">
        <v>36</v>
      </c>
      <c r="R236" t="s">
        <v>29</v>
      </c>
      <c r="S236" t="s">
        <v>29</v>
      </c>
      <c r="T236" t="s">
        <v>92</v>
      </c>
      <c r="U236" t="s">
        <v>93</v>
      </c>
      <c r="V236" t="s">
        <v>29</v>
      </c>
    </row>
    <row r="237" spans="1:22">
      <c r="A237" t="s">
        <v>104</v>
      </c>
      <c r="B237" t="s">
        <v>23</v>
      </c>
      <c r="C237" t="s">
        <v>24</v>
      </c>
      <c r="D237" t="s">
        <v>783</v>
      </c>
      <c r="E237" t="s">
        <v>187</v>
      </c>
      <c r="F237" t="s">
        <v>784</v>
      </c>
      <c r="G237" t="s">
        <v>28</v>
      </c>
      <c r="H237" t="s">
        <v>29</v>
      </c>
      <c r="I237" t="s">
        <v>87</v>
      </c>
      <c r="J237" t="s">
        <v>31</v>
      </c>
      <c r="K237" t="s">
        <v>44</v>
      </c>
      <c r="L237" t="s">
        <v>29</v>
      </c>
      <c r="M237" t="s">
        <v>785</v>
      </c>
      <c r="N237" t="s">
        <v>786</v>
      </c>
      <c r="O237" t="s">
        <v>787</v>
      </c>
      <c r="P237" t="s">
        <v>29</v>
      </c>
      <c r="Q237" t="s">
        <v>103</v>
      </c>
      <c r="R237" t="s">
        <v>29</v>
      </c>
      <c r="S237" t="s">
        <v>29</v>
      </c>
      <c r="T237" t="s">
        <v>92</v>
      </c>
      <c r="U237" t="s">
        <v>93</v>
      </c>
      <c r="V237" t="s">
        <v>29</v>
      </c>
    </row>
    <row r="238" spans="1:22">
      <c r="A238" t="s">
        <v>104</v>
      </c>
      <c r="B238" t="s">
        <v>23</v>
      </c>
      <c r="C238" t="s">
        <v>24</v>
      </c>
      <c r="D238" t="s">
        <v>788</v>
      </c>
      <c r="E238" t="s">
        <v>187</v>
      </c>
      <c r="F238" t="s">
        <v>334</v>
      </c>
      <c r="G238" t="s">
        <v>28</v>
      </c>
      <c r="H238" t="s">
        <v>29</v>
      </c>
      <c r="I238" t="s">
        <v>87</v>
      </c>
      <c r="J238" t="s">
        <v>31</v>
      </c>
      <c r="K238" t="s">
        <v>44</v>
      </c>
      <c r="L238" t="s">
        <v>29</v>
      </c>
      <c r="M238" t="s">
        <v>789</v>
      </c>
      <c r="N238" t="s">
        <v>790</v>
      </c>
      <c r="O238" t="s">
        <v>791</v>
      </c>
      <c r="P238" t="s">
        <v>29</v>
      </c>
      <c r="Q238" t="s">
        <v>103</v>
      </c>
      <c r="R238" t="s">
        <v>29</v>
      </c>
      <c r="S238" t="s">
        <v>29</v>
      </c>
      <c r="T238" t="s">
        <v>92</v>
      </c>
      <c r="U238" t="s">
        <v>93</v>
      </c>
      <c r="V238" t="s">
        <v>29</v>
      </c>
    </row>
    <row r="239" spans="1:22">
      <c r="A239" t="s">
        <v>104</v>
      </c>
      <c r="B239" t="s">
        <v>23</v>
      </c>
      <c r="C239" t="s">
        <v>24</v>
      </c>
      <c r="D239" t="s">
        <v>792</v>
      </c>
      <c r="E239" t="s">
        <v>187</v>
      </c>
      <c r="F239" t="s">
        <v>83</v>
      </c>
      <c r="G239" t="s">
        <v>28</v>
      </c>
      <c r="H239" t="s">
        <v>29</v>
      </c>
      <c r="I239" t="s">
        <v>139</v>
      </c>
      <c r="J239" t="s">
        <v>31</v>
      </c>
      <c r="K239" t="s">
        <v>44</v>
      </c>
      <c r="L239" t="s">
        <v>278</v>
      </c>
      <c r="M239" t="s">
        <v>722</v>
      </c>
      <c r="N239" t="s">
        <v>723</v>
      </c>
      <c r="O239" t="s">
        <v>724</v>
      </c>
      <c r="P239" t="s">
        <v>29</v>
      </c>
      <c r="Q239" t="s">
        <v>103</v>
      </c>
      <c r="R239" t="s">
        <v>29</v>
      </c>
      <c r="S239" t="s">
        <v>29</v>
      </c>
      <c r="T239" t="s">
        <v>92</v>
      </c>
      <c r="U239" t="s">
        <v>93</v>
      </c>
      <c r="V239" t="s">
        <v>29</v>
      </c>
    </row>
    <row r="240" spans="1:22">
      <c r="A240" t="s">
        <v>148</v>
      </c>
      <c r="B240" t="s">
        <v>23</v>
      </c>
      <c r="C240" t="s">
        <v>24</v>
      </c>
      <c r="D240" t="s">
        <v>793</v>
      </c>
      <c r="E240" t="s">
        <v>187</v>
      </c>
      <c r="F240" t="s">
        <v>28</v>
      </c>
      <c r="G240" t="s">
        <v>28</v>
      </c>
      <c r="H240" t="s">
        <v>29</v>
      </c>
      <c r="I240" t="s">
        <v>87</v>
      </c>
      <c r="J240" t="s">
        <v>31</v>
      </c>
      <c r="K240" t="s">
        <v>44</v>
      </c>
      <c r="L240" t="s">
        <v>29</v>
      </c>
      <c r="M240" t="s">
        <v>391</v>
      </c>
      <c r="N240" t="s">
        <v>392</v>
      </c>
      <c r="O240" t="s">
        <v>393</v>
      </c>
      <c r="P240" t="s">
        <v>29</v>
      </c>
      <c r="Q240" t="s">
        <v>48</v>
      </c>
      <c r="R240" t="s">
        <v>29</v>
      </c>
      <c r="S240" t="s">
        <v>29</v>
      </c>
      <c r="T240" t="s">
        <v>29</v>
      </c>
      <c r="U240" t="s">
        <v>29</v>
      </c>
      <c r="V240" t="s">
        <v>29</v>
      </c>
    </row>
    <row r="241" spans="1:22">
      <c r="A241" t="s">
        <v>104</v>
      </c>
      <c r="B241" t="s">
        <v>23</v>
      </c>
      <c r="C241" t="s">
        <v>24</v>
      </c>
      <c r="D241" t="s">
        <v>794</v>
      </c>
      <c r="E241" t="s">
        <v>187</v>
      </c>
      <c r="F241" t="s">
        <v>28</v>
      </c>
      <c r="G241" t="s">
        <v>50</v>
      </c>
      <c r="H241" t="s">
        <v>29</v>
      </c>
      <c r="I241" t="s">
        <v>87</v>
      </c>
      <c r="J241" t="s">
        <v>168</v>
      </c>
      <c r="K241" t="s">
        <v>44</v>
      </c>
      <c r="L241" t="s">
        <v>29</v>
      </c>
      <c r="M241" t="s">
        <v>178</v>
      </c>
      <c r="N241" t="s">
        <v>179</v>
      </c>
      <c r="O241" t="s">
        <v>180</v>
      </c>
      <c r="P241" t="s">
        <v>29</v>
      </c>
      <c r="Q241" t="s">
        <v>36</v>
      </c>
      <c r="R241" t="s">
        <v>29</v>
      </c>
      <c r="S241" t="s">
        <v>29</v>
      </c>
      <c r="T241" t="s">
        <v>92</v>
      </c>
      <c r="U241" t="s">
        <v>93</v>
      </c>
      <c r="V241" t="s">
        <v>29</v>
      </c>
    </row>
    <row r="242" spans="1:22">
      <c r="A242" t="s">
        <v>291</v>
      </c>
      <c r="B242" t="s">
        <v>23</v>
      </c>
      <c r="C242" t="s">
        <v>24</v>
      </c>
      <c r="D242" t="s">
        <v>292</v>
      </c>
      <c r="E242" t="s">
        <v>187</v>
      </c>
      <c r="F242" t="s">
        <v>144</v>
      </c>
      <c r="G242" t="s">
        <v>28</v>
      </c>
      <c r="H242" t="s">
        <v>29</v>
      </c>
      <c r="I242" t="s">
        <v>87</v>
      </c>
      <c r="J242" t="s">
        <v>43</v>
      </c>
      <c r="K242" t="s">
        <v>44</v>
      </c>
      <c r="L242" t="s">
        <v>29</v>
      </c>
      <c r="M242" t="s">
        <v>169</v>
      </c>
      <c r="N242" t="s">
        <v>294</v>
      </c>
      <c r="O242" t="s">
        <v>295</v>
      </c>
      <c r="P242" t="s">
        <v>29</v>
      </c>
      <c r="Q242" t="s">
        <v>36</v>
      </c>
      <c r="R242" t="s">
        <v>29</v>
      </c>
      <c r="S242" t="s">
        <v>29</v>
      </c>
      <c r="T242" t="s">
        <v>92</v>
      </c>
      <c r="U242" t="s">
        <v>93</v>
      </c>
      <c r="V242" t="s">
        <v>29</v>
      </c>
    </row>
    <row r="243" spans="1:22">
      <c r="A243" t="s">
        <v>291</v>
      </c>
      <c r="B243" t="s">
        <v>23</v>
      </c>
      <c r="C243" t="s">
        <v>24</v>
      </c>
      <c r="D243" t="s">
        <v>795</v>
      </c>
      <c r="E243" t="s">
        <v>187</v>
      </c>
      <c r="F243" t="s">
        <v>120</v>
      </c>
      <c r="G243" t="s">
        <v>28</v>
      </c>
      <c r="H243" t="s">
        <v>29</v>
      </c>
      <c r="I243" t="s">
        <v>87</v>
      </c>
      <c r="J243" t="s">
        <v>266</v>
      </c>
      <c r="K243" t="s">
        <v>44</v>
      </c>
      <c r="L243" t="s">
        <v>29</v>
      </c>
      <c r="M243" t="s">
        <v>796</v>
      </c>
      <c r="N243" t="s">
        <v>797</v>
      </c>
      <c r="O243" t="s">
        <v>798</v>
      </c>
      <c r="P243" t="s">
        <v>29</v>
      </c>
      <c r="Q243" t="s">
        <v>36</v>
      </c>
      <c r="R243" t="s">
        <v>29</v>
      </c>
      <c r="S243" t="s">
        <v>29</v>
      </c>
      <c r="T243" t="s">
        <v>92</v>
      </c>
      <c r="U243" t="s">
        <v>93</v>
      </c>
      <c r="V243" t="s">
        <v>799</v>
      </c>
    </row>
    <row r="244" spans="1:22">
      <c r="A244" t="s">
        <v>291</v>
      </c>
      <c r="B244" t="s">
        <v>23</v>
      </c>
      <c r="C244" t="s">
        <v>24</v>
      </c>
      <c r="D244" t="s">
        <v>800</v>
      </c>
      <c r="E244" t="s">
        <v>187</v>
      </c>
      <c r="F244" t="s">
        <v>318</v>
      </c>
      <c r="G244" t="s">
        <v>28</v>
      </c>
      <c r="H244" t="s">
        <v>29</v>
      </c>
      <c r="I244" t="s">
        <v>87</v>
      </c>
      <c r="J244" t="s">
        <v>43</v>
      </c>
      <c r="K244" t="s">
        <v>44</v>
      </c>
      <c r="L244" t="s">
        <v>29</v>
      </c>
      <c r="M244" t="s">
        <v>516</v>
      </c>
      <c r="N244" t="s">
        <v>517</v>
      </c>
      <c r="O244" t="s">
        <v>518</v>
      </c>
      <c r="P244" t="s">
        <v>29</v>
      </c>
      <c r="Q244" t="s">
        <v>36</v>
      </c>
      <c r="R244" t="s">
        <v>29</v>
      </c>
      <c r="S244" t="s">
        <v>29</v>
      </c>
      <c r="T244" t="s">
        <v>92</v>
      </c>
      <c r="U244" t="s">
        <v>93</v>
      </c>
      <c r="V244" t="s">
        <v>29</v>
      </c>
    </row>
    <row r="245" spans="1:22">
      <c r="A245" t="s">
        <v>137</v>
      </c>
      <c r="B245" t="s">
        <v>23</v>
      </c>
      <c r="C245" t="s">
        <v>24</v>
      </c>
      <c r="D245" t="s">
        <v>801</v>
      </c>
      <c r="E245" t="s">
        <v>187</v>
      </c>
      <c r="F245" t="s">
        <v>198</v>
      </c>
      <c r="G245" t="s">
        <v>28</v>
      </c>
      <c r="H245" t="s">
        <v>29</v>
      </c>
      <c r="I245" t="s">
        <v>30</v>
      </c>
      <c r="J245" t="s">
        <v>31</v>
      </c>
      <c r="K245" t="s">
        <v>44</v>
      </c>
      <c r="L245" t="s">
        <v>29</v>
      </c>
      <c r="M245" t="s">
        <v>802</v>
      </c>
      <c r="N245" t="s">
        <v>803</v>
      </c>
      <c r="O245" t="s">
        <v>804</v>
      </c>
      <c r="P245" t="s">
        <v>29</v>
      </c>
      <c r="Q245" t="s">
        <v>103</v>
      </c>
      <c r="R245" t="s">
        <v>29</v>
      </c>
      <c r="S245" t="s">
        <v>29</v>
      </c>
      <c r="T245" t="s">
        <v>29</v>
      </c>
      <c r="U245" t="s">
        <v>29</v>
      </c>
      <c r="V245" t="s">
        <v>29</v>
      </c>
    </row>
    <row r="246" spans="1:22">
      <c r="A246" t="s">
        <v>259</v>
      </c>
      <c r="B246" t="s">
        <v>23</v>
      </c>
      <c r="C246" t="s">
        <v>24</v>
      </c>
      <c r="D246" t="s">
        <v>805</v>
      </c>
      <c r="E246" t="s">
        <v>187</v>
      </c>
      <c r="F246" t="s">
        <v>28</v>
      </c>
      <c r="G246" t="s">
        <v>28</v>
      </c>
      <c r="H246" t="s">
        <v>29</v>
      </c>
      <c r="I246" t="s">
        <v>87</v>
      </c>
      <c r="J246" t="s">
        <v>43</v>
      </c>
      <c r="K246" t="s">
        <v>44</v>
      </c>
      <c r="L246" t="s">
        <v>29</v>
      </c>
      <c r="M246" t="s">
        <v>774</v>
      </c>
      <c r="N246" t="s">
        <v>775</v>
      </c>
      <c r="O246" t="s">
        <v>776</v>
      </c>
      <c r="P246" t="s">
        <v>29</v>
      </c>
      <c r="Q246" t="s">
        <v>36</v>
      </c>
      <c r="R246" t="s">
        <v>29</v>
      </c>
      <c r="S246" t="s">
        <v>29</v>
      </c>
      <c r="T246" t="s">
        <v>92</v>
      </c>
      <c r="U246" t="s">
        <v>93</v>
      </c>
      <c r="V246" t="s">
        <v>29</v>
      </c>
    </row>
    <row r="247" spans="1:22">
      <c r="A247" t="s">
        <v>22</v>
      </c>
      <c r="B247" t="s">
        <v>23</v>
      </c>
      <c r="C247" t="s">
        <v>24</v>
      </c>
      <c r="D247" t="s">
        <v>421</v>
      </c>
      <c r="E247" t="s">
        <v>187</v>
      </c>
      <c r="F247" t="s">
        <v>117</v>
      </c>
      <c r="G247" t="s">
        <v>28</v>
      </c>
      <c r="H247" t="s">
        <v>29</v>
      </c>
      <c r="I247" t="s">
        <v>139</v>
      </c>
      <c r="J247" t="s">
        <v>193</v>
      </c>
      <c r="K247" t="s">
        <v>44</v>
      </c>
      <c r="L247" t="s">
        <v>29</v>
      </c>
      <c r="M247" t="s">
        <v>422</v>
      </c>
      <c r="N247" t="s">
        <v>423</v>
      </c>
      <c r="O247" t="s">
        <v>424</v>
      </c>
      <c r="P247" t="s">
        <v>29</v>
      </c>
      <c r="Q247" t="s">
        <v>103</v>
      </c>
      <c r="R247" t="s">
        <v>29</v>
      </c>
      <c r="S247" t="s">
        <v>29</v>
      </c>
      <c r="T247" t="s">
        <v>92</v>
      </c>
      <c r="U247" t="s">
        <v>93</v>
      </c>
      <c r="V247" t="s">
        <v>29</v>
      </c>
    </row>
    <row r="248" spans="1:22">
      <c r="A248" t="s">
        <v>22</v>
      </c>
      <c r="B248" t="s">
        <v>23</v>
      </c>
      <c r="C248" t="s">
        <v>24</v>
      </c>
      <c r="D248" t="s">
        <v>197</v>
      </c>
      <c r="E248" t="s">
        <v>187</v>
      </c>
      <c r="F248" t="s">
        <v>412</v>
      </c>
      <c r="G248" t="s">
        <v>28</v>
      </c>
      <c r="H248" t="s">
        <v>29</v>
      </c>
      <c r="I248" t="s">
        <v>139</v>
      </c>
      <c r="J248" t="s">
        <v>64</v>
      </c>
      <c r="K248" t="s">
        <v>44</v>
      </c>
      <c r="L248" t="s">
        <v>29</v>
      </c>
      <c r="M248" t="s">
        <v>54</v>
      </c>
      <c r="N248" t="s">
        <v>199</v>
      </c>
      <c r="O248" t="s">
        <v>200</v>
      </c>
      <c r="P248" t="s">
        <v>29</v>
      </c>
      <c r="Q248" t="s">
        <v>36</v>
      </c>
      <c r="R248" t="s">
        <v>29</v>
      </c>
      <c r="S248" t="s">
        <v>29</v>
      </c>
      <c r="T248" t="s">
        <v>201</v>
      </c>
      <c r="U248" t="s">
        <v>202</v>
      </c>
      <c r="V248" t="s">
        <v>29</v>
      </c>
    </row>
    <row r="249" spans="1:22">
      <c r="A249" t="s">
        <v>22</v>
      </c>
      <c r="B249" t="s">
        <v>23</v>
      </c>
      <c r="C249" t="s">
        <v>24</v>
      </c>
      <c r="D249" t="s">
        <v>806</v>
      </c>
      <c r="E249" t="s">
        <v>187</v>
      </c>
      <c r="F249" t="s">
        <v>144</v>
      </c>
      <c r="G249" t="s">
        <v>28</v>
      </c>
      <c r="H249" t="s">
        <v>29</v>
      </c>
      <c r="I249" t="s">
        <v>139</v>
      </c>
      <c r="J249" t="s">
        <v>64</v>
      </c>
      <c r="K249" t="s">
        <v>44</v>
      </c>
      <c r="L249" t="s">
        <v>29</v>
      </c>
      <c r="M249" t="s">
        <v>413</v>
      </c>
      <c r="N249" t="s">
        <v>414</v>
      </c>
      <c r="O249" t="s">
        <v>415</v>
      </c>
      <c r="P249" t="s">
        <v>29</v>
      </c>
      <c r="Q249" t="s">
        <v>36</v>
      </c>
      <c r="R249" t="s">
        <v>29</v>
      </c>
      <c r="S249" t="s">
        <v>29</v>
      </c>
      <c r="T249" t="s">
        <v>92</v>
      </c>
      <c r="U249" t="s">
        <v>93</v>
      </c>
      <c r="V249" t="s">
        <v>29</v>
      </c>
    </row>
    <row r="250" spans="1:22">
      <c r="A250" t="s">
        <v>22</v>
      </c>
      <c r="B250" t="s">
        <v>23</v>
      </c>
      <c r="C250" t="s">
        <v>24</v>
      </c>
      <c r="D250" t="s">
        <v>94</v>
      </c>
      <c r="E250" t="s">
        <v>187</v>
      </c>
      <c r="F250" t="s">
        <v>345</v>
      </c>
      <c r="G250" t="s">
        <v>28</v>
      </c>
      <c r="H250" t="s">
        <v>29</v>
      </c>
      <c r="I250" t="s">
        <v>139</v>
      </c>
      <c r="J250" t="s">
        <v>64</v>
      </c>
      <c r="K250" t="s">
        <v>44</v>
      </c>
      <c r="L250" t="s">
        <v>29</v>
      </c>
      <c r="M250" t="s">
        <v>151</v>
      </c>
      <c r="N250" t="s">
        <v>696</v>
      </c>
      <c r="O250" t="s">
        <v>736</v>
      </c>
      <c r="P250" t="s">
        <v>29</v>
      </c>
      <c r="Q250" t="s">
        <v>36</v>
      </c>
      <c r="R250" t="s">
        <v>29</v>
      </c>
      <c r="S250" t="s">
        <v>29</v>
      </c>
      <c r="T250" t="s">
        <v>92</v>
      </c>
      <c r="U250" t="s">
        <v>93</v>
      </c>
      <c r="V250" t="s">
        <v>29</v>
      </c>
    </row>
    <row r="251" spans="1:22">
      <c r="A251" t="s">
        <v>22</v>
      </c>
      <c r="B251" t="s">
        <v>23</v>
      </c>
      <c r="C251" t="s">
        <v>24</v>
      </c>
      <c r="D251" t="s">
        <v>94</v>
      </c>
      <c r="E251" t="s">
        <v>187</v>
      </c>
      <c r="F251" t="s">
        <v>28</v>
      </c>
      <c r="G251" t="s">
        <v>28</v>
      </c>
      <c r="H251" t="s">
        <v>29</v>
      </c>
      <c r="I251" t="s">
        <v>139</v>
      </c>
      <c r="J251" t="s">
        <v>64</v>
      </c>
      <c r="K251" t="s">
        <v>44</v>
      </c>
      <c r="L251" t="s">
        <v>29</v>
      </c>
      <c r="M251" t="s">
        <v>151</v>
      </c>
      <c r="N251" t="s">
        <v>696</v>
      </c>
      <c r="O251" t="s">
        <v>736</v>
      </c>
      <c r="P251" t="s">
        <v>29</v>
      </c>
      <c r="Q251" t="s">
        <v>36</v>
      </c>
      <c r="R251" t="s">
        <v>29</v>
      </c>
      <c r="S251" t="s">
        <v>29</v>
      </c>
      <c r="T251" t="s">
        <v>92</v>
      </c>
      <c r="U251" t="s">
        <v>93</v>
      </c>
      <c r="V251" t="s">
        <v>29</v>
      </c>
    </row>
    <row r="252" spans="1:22">
      <c r="A252" t="s">
        <v>110</v>
      </c>
      <c r="B252" t="s">
        <v>23</v>
      </c>
      <c r="C252" t="s">
        <v>24</v>
      </c>
      <c r="D252" t="s">
        <v>807</v>
      </c>
      <c r="E252" t="s">
        <v>187</v>
      </c>
      <c r="F252" t="s">
        <v>198</v>
      </c>
      <c r="G252" t="s">
        <v>28</v>
      </c>
      <c r="H252" t="s">
        <v>29</v>
      </c>
      <c r="I252" t="s">
        <v>30</v>
      </c>
      <c r="J252" t="s">
        <v>43</v>
      </c>
      <c r="K252" t="s">
        <v>44</v>
      </c>
      <c r="L252" t="s">
        <v>29</v>
      </c>
      <c r="M252" t="s">
        <v>808</v>
      </c>
      <c r="N252" t="s">
        <v>809</v>
      </c>
      <c r="O252" t="s">
        <v>810</v>
      </c>
      <c r="P252" t="s">
        <v>29</v>
      </c>
      <c r="Q252" t="s">
        <v>36</v>
      </c>
      <c r="R252" t="s">
        <v>811</v>
      </c>
      <c r="S252" t="s">
        <v>812</v>
      </c>
      <c r="T252" t="s">
        <v>51</v>
      </c>
      <c r="U252" t="s">
        <v>52</v>
      </c>
      <c r="V252" t="s">
        <v>37</v>
      </c>
    </row>
    <row r="253" spans="1:22">
      <c r="A253" t="s">
        <v>216</v>
      </c>
      <c r="B253" t="s">
        <v>23</v>
      </c>
      <c r="C253" t="s">
        <v>24</v>
      </c>
      <c r="D253" t="s">
        <v>813</v>
      </c>
      <c r="E253" t="s">
        <v>187</v>
      </c>
      <c r="F253" t="s">
        <v>28</v>
      </c>
      <c r="G253" t="s">
        <v>814</v>
      </c>
      <c r="H253" t="s">
        <v>29</v>
      </c>
      <c r="I253" t="s">
        <v>30</v>
      </c>
      <c r="J253" t="s">
        <v>43</v>
      </c>
      <c r="K253" t="s">
        <v>44</v>
      </c>
      <c r="L253" t="s">
        <v>173</v>
      </c>
      <c r="M253" t="s">
        <v>189</v>
      </c>
      <c r="N253" t="s">
        <v>815</v>
      </c>
      <c r="O253" t="s">
        <v>816</v>
      </c>
      <c r="P253" t="s">
        <v>29</v>
      </c>
      <c r="Q253" t="s">
        <v>36</v>
      </c>
      <c r="R253" t="s">
        <v>131</v>
      </c>
      <c r="S253" t="s">
        <v>322</v>
      </c>
      <c r="T253" t="s">
        <v>51</v>
      </c>
      <c r="U253" t="s">
        <v>52</v>
      </c>
      <c r="V253" t="s">
        <v>29</v>
      </c>
    </row>
    <row r="254" spans="1:22">
      <c r="A254" t="s">
        <v>157</v>
      </c>
      <c r="B254" t="s">
        <v>23</v>
      </c>
      <c r="C254" t="s">
        <v>24</v>
      </c>
      <c r="D254" t="s">
        <v>743</v>
      </c>
      <c r="E254" t="s">
        <v>187</v>
      </c>
      <c r="F254" t="s">
        <v>334</v>
      </c>
      <c r="G254" t="s">
        <v>28</v>
      </c>
      <c r="H254" t="s">
        <v>29</v>
      </c>
      <c r="I254" t="s">
        <v>87</v>
      </c>
      <c r="J254" t="s">
        <v>31</v>
      </c>
      <c r="K254" t="s">
        <v>44</v>
      </c>
      <c r="L254" t="s">
        <v>29</v>
      </c>
      <c r="M254" t="s">
        <v>744</v>
      </c>
      <c r="N254" t="s">
        <v>745</v>
      </c>
      <c r="O254" t="s">
        <v>746</v>
      </c>
      <c r="P254" t="s">
        <v>29</v>
      </c>
      <c r="Q254" t="s">
        <v>36</v>
      </c>
      <c r="R254" t="s">
        <v>29</v>
      </c>
      <c r="S254" t="s">
        <v>29</v>
      </c>
      <c r="T254" t="s">
        <v>92</v>
      </c>
      <c r="U254" t="s">
        <v>93</v>
      </c>
      <c r="V254" t="s">
        <v>29</v>
      </c>
    </row>
    <row r="255" spans="1:22">
      <c r="A255" t="s">
        <v>157</v>
      </c>
      <c r="B255" t="s">
        <v>23</v>
      </c>
      <c r="C255" t="s">
        <v>24</v>
      </c>
      <c r="D255" t="s">
        <v>158</v>
      </c>
      <c r="E255" t="s">
        <v>187</v>
      </c>
      <c r="F255" t="s">
        <v>159</v>
      </c>
      <c r="G255" t="s">
        <v>28</v>
      </c>
      <c r="H255" t="s">
        <v>817</v>
      </c>
      <c r="I255" t="s">
        <v>87</v>
      </c>
      <c r="J255" t="s">
        <v>31</v>
      </c>
      <c r="K255" t="s">
        <v>44</v>
      </c>
      <c r="L255" t="s">
        <v>29</v>
      </c>
      <c r="M255" t="s">
        <v>505</v>
      </c>
      <c r="N255" t="s">
        <v>506</v>
      </c>
      <c r="O255" t="s">
        <v>507</v>
      </c>
      <c r="P255" t="s">
        <v>29</v>
      </c>
      <c r="Q255" t="s">
        <v>36</v>
      </c>
      <c r="R255" t="s">
        <v>29</v>
      </c>
      <c r="S255" t="s">
        <v>29</v>
      </c>
      <c r="T255" t="s">
        <v>92</v>
      </c>
      <c r="U255" t="s">
        <v>93</v>
      </c>
      <c r="V255" t="s">
        <v>29</v>
      </c>
    </row>
    <row r="256" spans="1:22">
      <c r="A256" t="s">
        <v>124</v>
      </c>
      <c r="B256" t="s">
        <v>23</v>
      </c>
      <c r="C256" t="s">
        <v>24</v>
      </c>
      <c r="D256" t="s">
        <v>620</v>
      </c>
      <c r="E256" t="s">
        <v>187</v>
      </c>
      <c r="F256" t="s">
        <v>49</v>
      </c>
      <c r="G256" t="s">
        <v>28</v>
      </c>
      <c r="H256" t="s">
        <v>29</v>
      </c>
      <c r="I256" t="s">
        <v>30</v>
      </c>
      <c r="J256" t="s">
        <v>31</v>
      </c>
      <c r="K256" t="s">
        <v>44</v>
      </c>
      <c r="L256" t="s">
        <v>241</v>
      </c>
      <c r="M256" t="s">
        <v>621</v>
      </c>
      <c r="N256" t="s">
        <v>622</v>
      </c>
      <c r="O256" t="s">
        <v>623</v>
      </c>
      <c r="P256" t="s">
        <v>29</v>
      </c>
      <c r="Q256" t="s">
        <v>103</v>
      </c>
      <c r="R256" t="s">
        <v>163</v>
      </c>
      <c r="S256" t="s">
        <v>164</v>
      </c>
      <c r="T256" t="s">
        <v>624</v>
      </c>
      <c r="U256" t="s">
        <v>625</v>
      </c>
      <c r="V256" t="s">
        <v>29</v>
      </c>
    </row>
    <row r="257" spans="1:22">
      <c r="A257" t="s">
        <v>104</v>
      </c>
      <c r="B257" t="s">
        <v>23</v>
      </c>
      <c r="C257" t="s">
        <v>24</v>
      </c>
      <c r="D257" t="s">
        <v>818</v>
      </c>
      <c r="E257" t="s">
        <v>187</v>
      </c>
      <c r="F257" t="s">
        <v>282</v>
      </c>
      <c r="G257" t="s">
        <v>28</v>
      </c>
      <c r="H257" t="s">
        <v>29</v>
      </c>
      <c r="I257" t="s">
        <v>87</v>
      </c>
      <c r="J257" t="s">
        <v>31</v>
      </c>
      <c r="K257" t="s">
        <v>44</v>
      </c>
      <c r="L257" t="s">
        <v>29</v>
      </c>
      <c r="M257" t="s">
        <v>819</v>
      </c>
      <c r="N257" t="s">
        <v>820</v>
      </c>
      <c r="O257" t="s">
        <v>821</v>
      </c>
      <c r="P257" t="s">
        <v>29</v>
      </c>
      <c r="Q257" t="s">
        <v>103</v>
      </c>
      <c r="R257" t="s">
        <v>29</v>
      </c>
      <c r="S257" t="s">
        <v>29</v>
      </c>
      <c r="T257" t="s">
        <v>92</v>
      </c>
      <c r="U257" t="s">
        <v>93</v>
      </c>
      <c r="V257" t="s">
        <v>29</v>
      </c>
    </row>
    <row r="258" spans="1:22">
      <c r="A258" t="s">
        <v>247</v>
      </c>
      <c r="B258" t="s">
        <v>23</v>
      </c>
      <c r="C258" t="s">
        <v>24</v>
      </c>
      <c r="D258" t="s">
        <v>822</v>
      </c>
      <c r="E258" t="s">
        <v>187</v>
      </c>
      <c r="F258" t="s">
        <v>234</v>
      </c>
      <c r="G258" t="s">
        <v>28</v>
      </c>
      <c r="H258" t="s">
        <v>29</v>
      </c>
      <c r="I258" t="s">
        <v>87</v>
      </c>
      <c r="J258" t="s">
        <v>31</v>
      </c>
      <c r="K258" t="s">
        <v>44</v>
      </c>
      <c r="L258" t="s">
        <v>29</v>
      </c>
      <c r="M258" t="s">
        <v>546</v>
      </c>
      <c r="N258" t="s">
        <v>567</v>
      </c>
      <c r="O258" t="s">
        <v>568</v>
      </c>
      <c r="P258" t="s">
        <v>29</v>
      </c>
      <c r="Q258" t="s">
        <v>103</v>
      </c>
      <c r="R258" t="s">
        <v>29</v>
      </c>
      <c r="S258" t="s">
        <v>29</v>
      </c>
      <c r="T258" t="s">
        <v>92</v>
      </c>
      <c r="U258" t="s">
        <v>93</v>
      </c>
      <c r="V258" t="s">
        <v>29</v>
      </c>
    </row>
    <row r="259" spans="1:22">
      <c r="A259" t="s">
        <v>259</v>
      </c>
      <c r="B259" t="s">
        <v>23</v>
      </c>
      <c r="C259" t="s">
        <v>24</v>
      </c>
      <c r="D259" t="s">
        <v>823</v>
      </c>
      <c r="E259" t="s">
        <v>187</v>
      </c>
      <c r="F259" t="s">
        <v>282</v>
      </c>
      <c r="G259" t="s">
        <v>28</v>
      </c>
      <c r="H259" t="s">
        <v>29</v>
      </c>
      <c r="I259" t="s">
        <v>87</v>
      </c>
      <c r="J259" t="s">
        <v>31</v>
      </c>
      <c r="K259" t="s">
        <v>44</v>
      </c>
      <c r="L259" t="s">
        <v>29</v>
      </c>
      <c r="M259" t="s">
        <v>824</v>
      </c>
      <c r="N259" t="s">
        <v>825</v>
      </c>
      <c r="O259" t="s">
        <v>826</v>
      </c>
      <c r="P259" t="s">
        <v>29</v>
      </c>
      <c r="Q259" t="s">
        <v>103</v>
      </c>
      <c r="R259" t="s">
        <v>29</v>
      </c>
      <c r="S259" t="s">
        <v>29</v>
      </c>
      <c r="T259" t="s">
        <v>92</v>
      </c>
      <c r="U259" t="s">
        <v>93</v>
      </c>
      <c r="V259" t="s">
        <v>29</v>
      </c>
    </row>
    <row r="260" spans="1:22">
      <c r="A260" t="s">
        <v>259</v>
      </c>
      <c r="B260" t="s">
        <v>23</v>
      </c>
      <c r="C260" t="s">
        <v>24</v>
      </c>
      <c r="D260" t="s">
        <v>467</v>
      </c>
      <c r="E260" t="s">
        <v>187</v>
      </c>
      <c r="F260" t="s">
        <v>156</v>
      </c>
      <c r="G260" t="s">
        <v>28</v>
      </c>
      <c r="H260" t="s">
        <v>29</v>
      </c>
      <c r="I260" t="s">
        <v>87</v>
      </c>
      <c r="J260" t="s">
        <v>31</v>
      </c>
      <c r="K260" t="s">
        <v>44</v>
      </c>
      <c r="L260" t="s">
        <v>29</v>
      </c>
      <c r="M260" t="s">
        <v>469</v>
      </c>
      <c r="N260" t="s">
        <v>470</v>
      </c>
      <c r="O260" t="s">
        <v>471</v>
      </c>
      <c r="P260" t="s">
        <v>29</v>
      </c>
      <c r="Q260" t="s">
        <v>103</v>
      </c>
      <c r="R260" t="s">
        <v>29</v>
      </c>
      <c r="S260" t="s">
        <v>29</v>
      </c>
      <c r="T260" t="s">
        <v>92</v>
      </c>
      <c r="U260" t="s">
        <v>93</v>
      </c>
      <c r="V260" t="s">
        <v>29</v>
      </c>
    </row>
    <row r="261" spans="1:22">
      <c r="A261" t="s">
        <v>259</v>
      </c>
      <c r="B261" t="s">
        <v>23</v>
      </c>
      <c r="C261" t="s">
        <v>24</v>
      </c>
      <c r="D261" t="s">
        <v>473</v>
      </c>
      <c r="E261" t="s">
        <v>187</v>
      </c>
      <c r="F261" t="s">
        <v>293</v>
      </c>
      <c r="G261" t="s">
        <v>28</v>
      </c>
      <c r="H261" t="s">
        <v>29</v>
      </c>
      <c r="I261" t="s">
        <v>30</v>
      </c>
      <c r="J261" t="s">
        <v>43</v>
      </c>
      <c r="K261" t="s">
        <v>44</v>
      </c>
      <c r="L261" t="s">
        <v>235</v>
      </c>
      <c r="M261" t="s">
        <v>474</v>
      </c>
      <c r="N261" t="s">
        <v>475</v>
      </c>
      <c r="O261" t="s">
        <v>476</v>
      </c>
      <c r="P261" t="s">
        <v>29</v>
      </c>
      <c r="Q261" t="s">
        <v>103</v>
      </c>
      <c r="R261" t="s">
        <v>29</v>
      </c>
      <c r="S261" t="s">
        <v>29</v>
      </c>
      <c r="T261" t="s">
        <v>92</v>
      </c>
      <c r="U261" t="s">
        <v>93</v>
      </c>
      <c r="V261" t="s">
        <v>37</v>
      </c>
    </row>
    <row r="262" spans="1:22">
      <c r="A262" t="s">
        <v>137</v>
      </c>
      <c r="B262" t="s">
        <v>23</v>
      </c>
      <c r="C262" t="s">
        <v>24</v>
      </c>
      <c r="D262" t="s">
        <v>827</v>
      </c>
      <c r="E262" t="s">
        <v>187</v>
      </c>
      <c r="F262" t="s">
        <v>437</v>
      </c>
      <c r="G262" t="s">
        <v>28</v>
      </c>
      <c r="H262" t="s">
        <v>29</v>
      </c>
      <c r="I262" t="s">
        <v>30</v>
      </c>
      <c r="J262" t="s">
        <v>43</v>
      </c>
      <c r="K262" t="s">
        <v>44</v>
      </c>
      <c r="L262" t="s">
        <v>53</v>
      </c>
      <c r="M262" t="s">
        <v>828</v>
      </c>
      <c r="N262" t="s">
        <v>829</v>
      </c>
      <c r="O262" t="s">
        <v>830</v>
      </c>
      <c r="P262" t="s">
        <v>29</v>
      </c>
      <c r="Q262" t="s">
        <v>103</v>
      </c>
      <c r="R262" t="s">
        <v>831</v>
      </c>
      <c r="S262" t="s">
        <v>832</v>
      </c>
      <c r="T262" t="s">
        <v>51</v>
      </c>
      <c r="U262" t="s">
        <v>52</v>
      </c>
      <c r="V262" t="s">
        <v>29</v>
      </c>
    </row>
    <row r="263" spans="1:22">
      <c r="A263" t="s">
        <v>137</v>
      </c>
      <c r="B263" t="s">
        <v>23</v>
      </c>
      <c r="C263" t="s">
        <v>24</v>
      </c>
      <c r="D263" t="s">
        <v>833</v>
      </c>
      <c r="E263" t="s">
        <v>187</v>
      </c>
      <c r="F263" t="s">
        <v>345</v>
      </c>
      <c r="G263" t="s">
        <v>28</v>
      </c>
      <c r="H263" t="s">
        <v>29</v>
      </c>
      <c r="I263" t="s">
        <v>87</v>
      </c>
      <c r="J263" t="s">
        <v>168</v>
      </c>
      <c r="K263" t="s">
        <v>44</v>
      </c>
      <c r="L263" t="s">
        <v>29</v>
      </c>
      <c r="M263" t="s">
        <v>834</v>
      </c>
      <c r="N263" t="s">
        <v>835</v>
      </c>
      <c r="O263" t="s">
        <v>836</v>
      </c>
      <c r="P263" t="s">
        <v>29</v>
      </c>
      <c r="Q263" t="s">
        <v>103</v>
      </c>
      <c r="R263" t="s">
        <v>29</v>
      </c>
      <c r="S263" t="s">
        <v>29</v>
      </c>
      <c r="T263" t="s">
        <v>29</v>
      </c>
      <c r="U263" t="s">
        <v>29</v>
      </c>
      <c r="V263" t="s">
        <v>29</v>
      </c>
    </row>
    <row r="264" spans="1:22">
      <c r="A264" t="s">
        <v>137</v>
      </c>
      <c r="B264" t="s">
        <v>23</v>
      </c>
      <c r="C264" t="s">
        <v>24</v>
      </c>
      <c r="D264" t="s">
        <v>837</v>
      </c>
      <c r="E264" t="s">
        <v>187</v>
      </c>
      <c r="F264" t="s">
        <v>187</v>
      </c>
      <c r="G264" t="s">
        <v>28</v>
      </c>
      <c r="H264" t="s">
        <v>838</v>
      </c>
      <c r="I264" t="s">
        <v>30</v>
      </c>
      <c r="J264" t="s">
        <v>31</v>
      </c>
      <c r="K264" t="s">
        <v>44</v>
      </c>
      <c r="L264" t="s">
        <v>53</v>
      </c>
      <c r="M264" t="s">
        <v>839</v>
      </c>
      <c r="N264" t="s">
        <v>840</v>
      </c>
      <c r="O264" t="s">
        <v>841</v>
      </c>
      <c r="P264" t="s">
        <v>29</v>
      </c>
      <c r="Q264" t="s">
        <v>103</v>
      </c>
      <c r="R264" t="s">
        <v>29</v>
      </c>
      <c r="S264" t="s">
        <v>29</v>
      </c>
      <c r="T264" t="s">
        <v>92</v>
      </c>
      <c r="U264" t="s">
        <v>93</v>
      </c>
      <c r="V264" t="s">
        <v>29</v>
      </c>
    </row>
    <row r="265" spans="1:22">
      <c r="A265" t="s">
        <v>22</v>
      </c>
      <c r="B265" t="s">
        <v>23</v>
      </c>
      <c r="C265" t="s">
        <v>24</v>
      </c>
      <c r="D265" t="s">
        <v>842</v>
      </c>
      <c r="E265" t="s">
        <v>187</v>
      </c>
      <c r="F265" t="s">
        <v>843</v>
      </c>
      <c r="G265" t="s">
        <v>28</v>
      </c>
      <c r="H265" t="s">
        <v>29</v>
      </c>
      <c r="I265" t="s">
        <v>87</v>
      </c>
      <c r="J265" t="s">
        <v>31</v>
      </c>
      <c r="K265" t="s">
        <v>32</v>
      </c>
      <c r="L265" t="s">
        <v>29</v>
      </c>
      <c r="M265" t="s">
        <v>844</v>
      </c>
      <c r="N265" t="s">
        <v>845</v>
      </c>
      <c r="O265" t="s">
        <v>846</v>
      </c>
      <c r="P265" t="s">
        <v>29</v>
      </c>
      <c r="Q265" t="s">
        <v>36</v>
      </c>
      <c r="R265" t="s">
        <v>29</v>
      </c>
      <c r="S265" t="s">
        <v>29</v>
      </c>
      <c r="T265" t="s">
        <v>92</v>
      </c>
      <c r="U265" t="s">
        <v>93</v>
      </c>
      <c r="V265" t="s">
        <v>37</v>
      </c>
    </row>
    <row r="266" spans="1:22">
      <c r="A266" t="s">
        <v>104</v>
      </c>
      <c r="B266" t="s">
        <v>23</v>
      </c>
      <c r="C266" t="s">
        <v>24</v>
      </c>
      <c r="D266" t="s">
        <v>847</v>
      </c>
      <c r="E266" t="s">
        <v>187</v>
      </c>
      <c r="F266" t="s">
        <v>612</v>
      </c>
      <c r="G266" t="s">
        <v>28</v>
      </c>
      <c r="H266" t="s">
        <v>848</v>
      </c>
      <c r="I266" t="s">
        <v>87</v>
      </c>
      <c r="J266" t="s">
        <v>43</v>
      </c>
      <c r="K266" t="s">
        <v>44</v>
      </c>
      <c r="L266" t="s">
        <v>29</v>
      </c>
      <c r="M266" t="s">
        <v>70</v>
      </c>
      <c r="N266" t="s">
        <v>510</v>
      </c>
      <c r="O266" t="s">
        <v>511</v>
      </c>
      <c r="P266" t="s">
        <v>29</v>
      </c>
      <c r="Q266" t="s">
        <v>36</v>
      </c>
      <c r="R266" t="s">
        <v>29</v>
      </c>
      <c r="S266" t="s">
        <v>29</v>
      </c>
      <c r="T266" t="s">
        <v>92</v>
      </c>
      <c r="U266" t="s">
        <v>93</v>
      </c>
      <c r="V266" t="s">
        <v>37</v>
      </c>
    </row>
    <row r="267" spans="1:22">
      <c r="A267" t="s">
        <v>22</v>
      </c>
      <c r="B267" t="s">
        <v>23</v>
      </c>
      <c r="C267" t="s">
        <v>24</v>
      </c>
      <c r="D267" t="s">
        <v>849</v>
      </c>
      <c r="E267" t="s">
        <v>187</v>
      </c>
      <c r="F267" t="s">
        <v>28</v>
      </c>
      <c r="G267" t="s">
        <v>28</v>
      </c>
      <c r="H267" t="s">
        <v>29</v>
      </c>
      <c r="I267" t="s">
        <v>139</v>
      </c>
      <c r="J267" t="s">
        <v>250</v>
      </c>
      <c r="K267" t="s">
        <v>44</v>
      </c>
      <c r="L267" t="s">
        <v>29</v>
      </c>
      <c r="M267" t="s">
        <v>209</v>
      </c>
      <c r="N267" t="s">
        <v>850</v>
      </c>
      <c r="O267" t="s">
        <v>851</v>
      </c>
      <c r="P267" t="s">
        <v>29</v>
      </c>
      <c r="Q267" t="s">
        <v>48</v>
      </c>
      <c r="R267" t="s">
        <v>29</v>
      </c>
      <c r="S267" t="s">
        <v>29</v>
      </c>
      <c r="T267" t="s">
        <v>92</v>
      </c>
      <c r="U267" t="s">
        <v>93</v>
      </c>
      <c r="V267" t="s">
        <v>852</v>
      </c>
    </row>
    <row r="268" spans="1:22">
      <c r="A268" t="s">
        <v>291</v>
      </c>
      <c r="B268" t="s">
        <v>23</v>
      </c>
      <c r="C268" t="s">
        <v>24</v>
      </c>
      <c r="D268" t="s">
        <v>292</v>
      </c>
      <c r="E268" t="s">
        <v>187</v>
      </c>
      <c r="F268" t="s">
        <v>853</v>
      </c>
      <c r="G268" t="s">
        <v>28</v>
      </c>
      <c r="H268" t="s">
        <v>29</v>
      </c>
      <c r="I268" t="s">
        <v>87</v>
      </c>
      <c r="J268" t="s">
        <v>43</v>
      </c>
      <c r="K268" t="s">
        <v>44</v>
      </c>
      <c r="L268" t="s">
        <v>29</v>
      </c>
      <c r="M268" t="s">
        <v>169</v>
      </c>
      <c r="N268" t="s">
        <v>294</v>
      </c>
      <c r="O268" t="s">
        <v>295</v>
      </c>
      <c r="P268" t="s">
        <v>29</v>
      </c>
      <c r="Q268" t="s">
        <v>36</v>
      </c>
      <c r="R268" t="s">
        <v>29</v>
      </c>
      <c r="S268" t="s">
        <v>29</v>
      </c>
      <c r="T268" t="s">
        <v>92</v>
      </c>
      <c r="U268" t="s">
        <v>93</v>
      </c>
      <c r="V268" t="s">
        <v>29</v>
      </c>
    </row>
    <row r="269" spans="1:22">
      <c r="A269" t="s">
        <v>291</v>
      </c>
      <c r="B269" t="s">
        <v>23</v>
      </c>
      <c r="C269" t="s">
        <v>24</v>
      </c>
      <c r="D269" t="s">
        <v>515</v>
      </c>
      <c r="E269" t="s">
        <v>187</v>
      </c>
      <c r="F269" t="s">
        <v>154</v>
      </c>
      <c r="G269" t="s">
        <v>28</v>
      </c>
      <c r="H269" t="s">
        <v>29</v>
      </c>
      <c r="I269" t="s">
        <v>87</v>
      </c>
      <c r="J269" t="s">
        <v>43</v>
      </c>
      <c r="K269" t="s">
        <v>44</v>
      </c>
      <c r="L269" t="s">
        <v>29</v>
      </c>
      <c r="M269" t="s">
        <v>516</v>
      </c>
      <c r="N269" t="s">
        <v>517</v>
      </c>
      <c r="O269" t="s">
        <v>518</v>
      </c>
      <c r="P269" t="s">
        <v>29</v>
      </c>
      <c r="Q269" t="s">
        <v>36</v>
      </c>
      <c r="R269" t="s">
        <v>29</v>
      </c>
      <c r="S269" t="s">
        <v>29</v>
      </c>
      <c r="T269" t="s">
        <v>92</v>
      </c>
      <c r="U269" t="s">
        <v>93</v>
      </c>
      <c r="V269" t="s">
        <v>29</v>
      </c>
    </row>
    <row r="270" spans="1:22">
      <c r="A270" t="s">
        <v>22</v>
      </c>
      <c r="B270" t="s">
        <v>23</v>
      </c>
      <c r="C270" t="s">
        <v>24</v>
      </c>
      <c r="D270" t="s">
        <v>519</v>
      </c>
      <c r="E270" t="s">
        <v>187</v>
      </c>
      <c r="F270" t="s">
        <v>83</v>
      </c>
      <c r="G270" t="s">
        <v>28</v>
      </c>
      <c r="H270" t="s">
        <v>29</v>
      </c>
      <c r="I270" t="s">
        <v>30</v>
      </c>
      <c r="J270" t="s">
        <v>283</v>
      </c>
      <c r="K270" t="s">
        <v>44</v>
      </c>
      <c r="L270" t="s">
        <v>102</v>
      </c>
      <c r="M270" t="s">
        <v>520</v>
      </c>
      <c r="N270" t="s">
        <v>521</v>
      </c>
      <c r="O270" t="s">
        <v>522</v>
      </c>
      <c r="P270" t="s">
        <v>29</v>
      </c>
      <c r="Q270" t="s">
        <v>36</v>
      </c>
      <c r="R270" t="s">
        <v>29</v>
      </c>
      <c r="S270" t="s">
        <v>29</v>
      </c>
      <c r="T270" t="s">
        <v>51</v>
      </c>
      <c r="U270" t="s">
        <v>52</v>
      </c>
      <c r="V270" t="s">
        <v>37</v>
      </c>
    </row>
    <row r="271" spans="1:22">
      <c r="A271" t="s">
        <v>148</v>
      </c>
      <c r="B271" t="s">
        <v>23</v>
      </c>
      <c r="C271" t="s">
        <v>24</v>
      </c>
      <c r="D271" t="s">
        <v>155</v>
      </c>
      <c r="E271" t="s">
        <v>187</v>
      </c>
      <c r="F271" t="s">
        <v>156</v>
      </c>
      <c r="G271" t="s">
        <v>28</v>
      </c>
      <c r="H271" t="s">
        <v>29</v>
      </c>
      <c r="I271" t="s">
        <v>87</v>
      </c>
      <c r="J271" t="s">
        <v>193</v>
      </c>
      <c r="K271" t="s">
        <v>44</v>
      </c>
      <c r="L271" t="s">
        <v>29</v>
      </c>
      <c r="M271" t="s">
        <v>151</v>
      </c>
      <c r="N271" t="s">
        <v>152</v>
      </c>
      <c r="O271" t="s">
        <v>153</v>
      </c>
      <c r="P271" t="s">
        <v>29</v>
      </c>
      <c r="Q271" t="s">
        <v>103</v>
      </c>
      <c r="R271" t="s">
        <v>29</v>
      </c>
      <c r="S271" t="s">
        <v>29</v>
      </c>
      <c r="T271" t="s">
        <v>29</v>
      </c>
      <c r="U271" t="s">
        <v>29</v>
      </c>
      <c r="V271" t="s">
        <v>29</v>
      </c>
    </row>
    <row r="272" spans="1:22">
      <c r="A272" t="s">
        <v>22</v>
      </c>
      <c r="B272" t="s">
        <v>23</v>
      </c>
      <c r="C272" t="s">
        <v>24</v>
      </c>
      <c r="D272" t="s">
        <v>425</v>
      </c>
      <c r="E272" t="s">
        <v>187</v>
      </c>
      <c r="F272" t="s">
        <v>120</v>
      </c>
      <c r="G272" t="s">
        <v>28</v>
      </c>
      <c r="H272" t="s">
        <v>29</v>
      </c>
      <c r="I272" t="s">
        <v>139</v>
      </c>
      <c r="J272" t="s">
        <v>64</v>
      </c>
      <c r="K272" t="s">
        <v>44</v>
      </c>
      <c r="L272" t="s">
        <v>29</v>
      </c>
      <c r="M272" t="s">
        <v>426</v>
      </c>
      <c r="N272" t="s">
        <v>427</v>
      </c>
      <c r="O272" t="s">
        <v>428</v>
      </c>
      <c r="P272" t="s">
        <v>29</v>
      </c>
      <c r="Q272" t="s">
        <v>36</v>
      </c>
      <c r="R272" t="s">
        <v>29</v>
      </c>
      <c r="S272" t="s">
        <v>29</v>
      </c>
      <c r="T272" t="s">
        <v>92</v>
      </c>
      <c r="U272" t="s">
        <v>93</v>
      </c>
      <c r="V272" t="s">
        <v>29</v>
      </c>
    </row>
    <row r="273" spans="1:22">
      <c r="A273" t="s">
        <v>22</v>
      </c>
      <c r="B273" t="s">
        <v>23</v>
      </c>
      <c r="C273" t="s">
        <v>24</v>
      </c>
      <c r="D273" t="s">
        <v>854</v>
      </c>
      <c r="E273" t="s">
        <v>187</v>
      </c>
      <c r="F273" t="s">
        <v>198</v>
      </c>
      <c r="G273" t="s">
        <v>28</v>
      </c>
      <c r="H273" t="s">
        <v>29</v>
      </c>
      <c r="I273" t="s">
        <v>30</v>
      </c>
      <c r="J273" t="s">
        <v>168</v>
      </c>
      <c r="K273" t="s">
        <v>44</v>
      </c>
      <c r="L273" t="s">
        <v>29</v>
      </c>
      <c r="M273" t="s">
        <v>54</v>
      </c>
      <c r="N273" t="s">
        <v>199</v>
      </c>
      <c r="O273" t="s">
        <v>855</v>
      </c>
      <c r="P273" t="s">
        <v>29</v>
      </c>
      <c r="Q273" t="s">
        <v>103</v>
      </c>
      <c r="R273" t="s">
        <v>29</v>
      </c>
      <c r="S273" t="s">
        <v>29</v>
      </c>
      <c r="T273" t="s">
        <v>29</v>
      </c>
      <c r="U273" t="s">
        <v>29</v>
      </c>
      <c r="V273" t="s">
        <v>29</v>
      </c>
    </row>
    <row r="274" spans="1:22">
      <c r="A274" t="s">
        <v>22</v>
      </c>
      <c r="B274" t="s">
        <v>23</v>
      </c>
      <c r="C274" t="s">
        <v>24</v>
      </c>
      <c r="D274" t="s">
        <v>527</v>
      </c>
      <c r="E274" t="s">
        <v>187</v>
      </c>
      <c r="F274" t="s">
        <v>673</v>
      </c>
      <c r="G274" t="s">
        <v>28</v>
      </c>
      <c r="H274" t="s">
        <v>29</v>
      </c>
      <c r="I274" t="s">
        <v>139</v>
      </c>
      <c r="J274" t="s">
        <v>64</v>
      </c>
      <c r="K274" t="s">
        <v>44</v>
      </c>
      <c r="L274" t="s">
        <v>29</v>
      </c>
      <c r="M274" t="s">
        <v>528</v>
      </c>
      <c r="N274" t="s">
        <v>529</v>
      </c>
      <c r="O274" t="s">
        <v>530</v>
      </c>
      <c r="P274" t="s">
        <v>29</v>
      </c>
      <c r="Q274" t="s">
        <v>36</v>
      </c>
      <c r="R274" t="s">
        <v>29</v>
      </c>
      <c r="S274" t="s">
        <v>29</v>
      </c>
      <c r="T274" t="s">
        <v>92</v>
      </c>
      <c r="U274" t="s">
        <v>93</v>
      </c>
      <c r="V274" t="s">
        <v>29</v>
      </c>
    </row>
    <row r="275" spans="1:22">
      <c r="A275" t="s">
        <v>22</v>
      </c>
      <c r="B275" t="s">
        <v>23</v>
      </c>
      <c r="C275" t="s">
        <v>24</v>
      </c>
      <c r="D275" t="s">
        <v>429</v>
      </c>
      <c r="E275" t="s">
        <v>187</v>
      </c>
      <c r="F275" t="s">
        <v>28</v>
      </c>
      <c r="G275" t="s">
        <v>856</v>
      </c>
      <c r="H275" t="s">
        <v>29</v>
      </c>
      <c r="I275" t="s">
        <v>139</v>
      </c>
      <c r="J275" t="s">
        <v>64</v>
      </c>
      <c r="K275" t="s">
        <v>44</v>
      </c>
      <c r="L275" t="s">
        <v>29</v>
      </c>
      <c r="M275" t="s">
        <v>431</v>
      </c>
      <c r="N275" t="s">
        <v>432</v>
      </c>
      <c r="O275" t="s">
        <v>433</v>
      </c>
      <c r="P275" t="s">
        <v>29</v>
      </c>
      <c r="Q275" t="s">
        <v>36</v>
      </c>
      <c r="R275" t="s">
        <v>29</v>
      </c>
      <c r="S275" t="s">
        <v>29</v>
      </c>
      <c r="T275" t="s">
        <v>92</v>
      </c>
      <c r="U275" t="s">
        <v>93</v>
      </c>
      <c r="V275" t="s">
        <v>29</v>
      </c>
    </row>
    <row r="276" spans="1:22">
      <c r="A276" t="s">
        <v>22</v>
      </c>
      <c r="B276" t="s">
        <v>23</v>
      </c>
      <c r="C276" t="s">
        <v>24</v>
      </c>
      <c r="D276" t="s">
        <v>203</v>
      </c>
      <c r="E276" t="s">
        <v>187</v>
      </c>
      <c r="F276" t="s">
        <v>49</v>
      </c>
      <c r="G276" t="s">
        <v>28</v>
      </c>
      <c r="H276" t="s">
        <v>29</v>
      </c>
      <c r="I276" t="s">
        <v>139</v>
      </c>
      <c r="J276" t="s">
        <v>64</v>
      </c>
      <c r="K276" t="s">
        <v>44</v>
      </c>
      <c r="L276" t="s">
        <v>29</v>
      </c>
      <c r="M276" t="s">
        <v>204</v>
      </c>
      <c r="N276" t="s">
        <v>205</v>
      </c>
      <c r="O276" t="s">
        <v>206</v>
      </c>
      <c r="P276" t="s">
        <v>29</v>
      </c>
      <c r="Q276" t="s">
        <v>36</v>
      </c>
      <c r="R276" t="s">
        <v>29</v>
      </c>
      <c r="S276" t="s">
        <v>29</v>
      </c>
      <c r="T276" t="s">
        <v>92</v>
      </c>
      <c r="U276" t="s">
        <v>93</v>
      </c>
      <c r="V276" t="s">
        <v>29</v>
      </c>
    </row>
    <row r="277" spans="1:22">
      <c r="A277" t="s">
        <v>39</v>
      </c>
      <c r="B277" t="s">
        <v>23</v>
      </c>
      <c r="C277" t="s">
        <v>24</v>
      </c>
      <c r="D277" t="s">
        <v>133</v>
      </c>
      <c r="E277" t="s">
        <v>187</v>
      </c>
      <c r="F277" t="s">
        <v>165</v>
      </c>
      <c r="G277" t="s">
        <v>28</v>
      </c>
      <c r="H277" t="s">
        <v>29</v>
      </c>
      <c r="I277" t="s">
        <v>42</v>
      </c>
      <c r="J277" t="s">
        <v>43</v>
      </c>
      <c r="K277" t="s">
        <v>44</v>
      </c>
      <c r="L277" t="s">
        <v>29</v>
      </c>
      <c r="M277" t="s">
        <v>134</v>
      </c>
      <c r="N277" t="s">
        <v>135</v>
      </c>
      <c r="O277" t="s">
        <v>136</v>
      </c>
      <c r="P277" t="s">
        <v>29</v>
      </c>
      <c r="Q277" t="s">
        <v>36</v>
      </c>
      <c r="R277" t="s">
        <v>131</v>
      </c>
      <c r="S277" t="s">
        <v>132</v>
      </c>
      <c r="T277" t="s">
        <v>51</v>
      </c>
      <c r="U277" t="s">
        <v>52</v>
      </c>
      <c r="V277" t="s">
        <v>29</v>
      </c>
    </row>
    <row r="278" spans="1:22">
      <c r="A278" t="s">
        <v>76</v>
      </c>
      <c r="B278" t="s">
        <v>23</v>
      </c>
      <c r="C278" t="s">
        <v>24</v>
      </c>
      <c r="D278" t="s">
        <v>857</v>
      </c>
      <c r="E278" t="s">
        <v>187</v>
      </c>
      <c r="F278" t="s">
        <v>83</v>
      </c>
      <c r="G278" t="s">
        <v>28</v>
      </c>
      <c r="H278" t="s">
        <v>29</v>
      </c>
      <c r="I278" t="s">
        <v>87</v>
      </c>
      <c r="J278" t="s">
        <v>43</v>
      </c>
      <c r="K278" t="s">
        <v>44</v>
      </c>
      <c r="L278" t="s">
        <v>29</v>
      </c>
      <c r="M278" t="s">
        <v>858</v>
      </c>
      <c r="N278" t="s">
        <v>859</v>
      </c>
      <c r="O278" t="s">
        <v>860</v>
      </c>
      <c r="P278" t="s">
        <v>29</v>
      </c>
      <c r="Q278" t="s">
        <v>103</v>
      </c>
      <c r="R278" t="s">
        <v>29</v>
      </c>
      <c r="S278" t="s">
        <v>29</v>
      </c>
      <c r="T278" t="s">
        <v>29</v>
      </c>
      <c r="U278" t="s">
        <v>29</v>
      </c>
      <c r="V278" t="s">
        <v>29</v>
      </c>
    </row>
    <row r="279" spans="1:22">
      <c r="A279" t="s">
        <v>226</v>
      </c>
      <c r="B279" t="s">
        <v>23</v>
      </c>
      <c r="C279" t="s">
        <v>24</v>
      </c>
      <c r="D279" t="s">
        <v>861</v>
      </c>
      <c r="E279" t="s">
        <v>187</v>
      </c>
      <c r="F279" t="s">
        <v>156</v>
      </c>
      <c r="G279" t="s">
        <v>28</v>
      </c>
      <c r="H279" t="s">
        <v>29</v>
      </c>
      <c r="I279" t="s">
        <v>30</v>
      </c>
      <c r="J279" t="s">
        <v>43</v>
      </c>
      <c r="K279" t="s">
        <v>44</v>
      </c>
      <c r="L279" t="s">
        <v>53</v>
      </c>
      <c r="M279" t="s">
        <v>862</v>
      </c>
      <c r="N279" t="s">
        <v>863</v>
      </c>
      <c r="O279" t="s">
        <v>864</v>
      </c>
      <c r="P279" t="s">
        <v>29</v>
      </c>
      <c r="Q279" t="s">
        <v>36</v>
      </c>
      <c r="R279" t="s">
        <v>29</v>
      </c>
      <c r="S279" t="s">
        <v>29</v>
      </c>
      <c r="T279" t="s">
        <v>92</v>
      </c>
      <c r="U279" t="s">
        <v>93</v>
      </c>
      <c r="V279" t="s">
        <v>29</v>
      </c>
    </row>
    <row r="280" spans="1:22">
      <c r="A280" t="s">
        <v>232</v>
      </c>
      <c r="B280" t="s">
        <v>23</v>
      </c>
      <c r="C280" t="s">
        <v>24</v>
      </c>
      <c r="D280" t="s">
        <v>323</v>
      </c>
      <c r="E280" t="s">
        <v>187</v>
      </c>
      <c r="F280" t="s">
        <v>28</v>
      </c>
      <c r="G280" t="s">
        <v>78</v>
      </c>
      <c r="H280" t="s">
        <v>29</v>
      </c>
      <c r="I280" t="s">
        <v>30</v>
      </c>
      <c r="J280" t="s">
        <v>43</v>
      </c>
      <c r="K280" t="s">
        <v>44</v>
      </c>
      <c r="L280" t="s">
        <v>235</v>
      </c>
      <c r="M280" t="s">
        <v>236</v>
      </c>
      <c r="N280" t="s">
        <v>237</v>
      </c>
      <c r="O280" t="s">
        <v>238</v>
      </c>
      <c r="P280" t="s">
        <v>29</v>
      </c>
      <c r="Q280" t="s">
        <v>36</v>
      </c>
      <c r="R280" t="s">
        <v>29</v>
      </c>
      <c r="S280" t="s">
        <v>29</v>
      </c>
      <c r="T280" t="s">
        <v>51</v>
      </c>
      <c r="U280" t="s">
        <v>52</v>
      </c>
      <c r="V280" t="s">
        <v>29</v>
      </c>
    </row>
    <row r="281" spans="1:22">
      <c r="A281" t="s">
        <v>124</v>
      </c>
      <c r="B281" t="s">
        <v>23</v>
      </c>
      <c r="C281" t="s">
        <v>24</v>
      </c>
      <c r="D281" t="s">
        <v>865</v>
      </c>
      <c r="E281" t="s">
        <v>187</v>
      </c>
      <c r="F281" t="s">
        <v>83</v>
      </c>
      <c r="G281" t="s">
        <v>28</v>
      </c>
      <c r="H281" t="s">
        <v>29</v>
      </c>
      <c r="I281" t="s">
        <v>30</v>
      </c>
      <c r="J281" t="s">
        <v>31</v>
      </c>
      <c r="K281" t="s">
        <v>44</v>
      </c>
      <c r="L281" t="s">
        <v>241</v>
      </c>
      <c r="M281" t="s">
        <v>452</v>
      </c>
      <c r="N281" t="s">
        <v>453</v>
      </c>
      <c r="O281" t="s">
        <v>454</v>
      </c>
      <c r="P281" t="s">
        <v>29</v>
      </c>
      <c r="Q281" t="s">
        <v>103</v>
      </c>
      <c r="R281" t="s">
        <v>163</v>
      </c>
      <c r="S281" t="s">
        <v>164</v>
      </c>
      <c r="T281" t="s">
        <v>51</v>
      </c>
      <c r="U281" t="s">
        <v>52</v>
      </c>
      <c r="V281" t="s">
        <v>29</v>
      </c>
    </row>
    <row r="282" spans="1:22">
      <c r="A282" t="s">
        <v>291</v>
      </c>
      <c r="B282" t="s">
        <v>23</v>
      </c>
      <c r="C282" t="s">
        <v>24</v>
      </c>
      <c r="D282" t="s">
        <v>339</v>
      </c>
      <c r="E282" t="s">
        <v>187</v>
      </c>
      <c r="F282" t="s">
        <v>703</v>
      </c>
      <c r="G282" t="s">
        <v>28</v>
      </c>
      <c r="H282" t="s">
        <v>29</v>
      </c>
      <c r="I282" t="s">
        <v>30</v>
      </c>
      <c r="J282" t="s">
        <v>43</v>
      </c>
      <c r="K282" t="s">
        <v>44</v>
      </c>
      <c r="L282" t="s">
        <v>53</v>
      </c>
      <c r="M282" t="s">
        <v>169</v>
      </c>
      <c r="N282" t="s">
        <v>294</v>
      </c>
      <c r="O282" t="s">
        <v>295</v>
      </c>
      <c r="P282" t="s">
        <v>29</v>
      </c>
      <c r="Q282" t="s">
        <v>36</v>
      </c>
      <c r="R282" t="s">
        <v>340</v>
      </c>
      <c r="S282" t="s">
        <v>341</v>
      </c>
      <c r="T282" t="s">
        <v>342</v>
      </c>
      <c r="U282" t="s">
        <v>343</v>
      </c>
      <c r="V282" t="s">
        <v>29</v>
      </c>
    </row>
    <row r="283" spans="1:22">
      <c r="A283" t="s">
        <v>259</v>
      </c>
      <c r="B283" t="s">
        <v>23</v>
      </c>
      <c r="C283" t="s">
        <v>24</v>
      </c>
      <c r="D283" t="s">
        <v>866</v>
      </c>
      <c r="E283" t="s">
        <v>187</v>
      </c>
      <c r="F283" t="s">
        <v>38</v>
      </c>
      <c r="G283" t="s">
        <v>28</v>
      </c>
      <c r="H283" t="s">
        <v>29</v>
      </c>
      <c r="I283" t="s">
        <v>30</v>
      </c>
      <c r="J283" t="s">
        <v>43</v>
      </c>
      <c r="K283" t="s">
        <v>44</v>
      </c>
      <c r="L283" t="s">
        <v>235</v>
      </c>
      <c r="M283" t="s">
        <v>726</v>
      </c>
      <c r="N283" t="s">
        <v>727</v>
      </c>
      <c r="O283" t="s">
        <v>728</v>
      </c>
      <c r="P283" t="s">
        <v>29</v>
      </c>
      <c r="Q283" t="s">
        <v>103</v>
      </c>
      <c r="R283" t="s">
        <v>29</v>
      </c>
      <c r="S283" t="s">
        <v>29</v>
      </c>
      <c r="T283" t="s">
        <v>92</v>
      </c>
      <c r="U283" t="s">
        <v>93</v>
      </c>
      <c r="V283" t="s">
        <v>37</v>
      </c>
    </row>
    <row r="284" spans="1:22">
      <c r="A284" t="s">
        <v>259</v>
      </c>
      <c r="B284" t="s">
        <v>23</v>
      </c>
      <c r="C284" t="s">
        <v>24</v>
      </c>
      <c r="D284" t="s">
        <v>867</v>
      </c>
      <c r="E284" t="s">
        <v>187</v>
      </c>
      <c r="F284" t="s">
        <v>26</v>
      </c>
      <c r="G284" t="s">
        <v>28</v>
      </c>
      <c r="H284" t="s">
        <v>29</v>
      </c>
      <c r="I284" t="s">
        <v>87</v>
      </c>
      <c r="J284" t="s">
        <v>43</v>
      </c>
      <c r="K284" t="s">
        <v>44</v>
      </c>
      <c r="L284" t="s">
        <v>29</v>
      </c>
      <c r="M284" t="s">
        <v>868</v>
      </c>
      <c r="N284" t="s">
        <v>869</v>
      </c>
      <c r="O284" t="s">
        <v>870</v>
      </c>
      <c r="P284" t="s">
        <v>29</v>
      </c>
      <c r="Q284" t="s">
        <v>103</v>
      </c>
      <c r="R284" t="s">
        <v>29</v>
      </c>
      <c r="S284" t="s">
        <v>29</v>
      </c>
      <c r="T284" t="s">
        <v>92</v>
      </c>
      <c r="U284" t="s">
        <v>93</v>
      </c>
      <c r="V284" t="s">
        <v>29</v>
      </c>
    </row>
    <row r="285" spans="1:22">
      <c r="A285" t="s">
        <v>137</v>
      </c>
      <c r="B285" t="s">
        <v>23</v>
      </c>
      <c r="C285" t="s">
        <v>24</v>
      </c>
      <c r="D285" t="s">
        <v>827</v>
      </c>
      <c r="E285" t="s">
        <v>187</v>
      </c>
      <c r="F285" t="s">
        <v>472</v>
      </c>
      <c r="G285" t="s">
        <v>28</v>
      </c>
      <c r="H285" t="s">
        <v>29</v>
      </c>
      <c r="I285" t="s">
        <v>30</v>
      </c>
      <c r="J285" t="s">
        <v>43</v>
      </c>
      <c r="K285" t="s">
        <v>44</v>
      </c>
      <c r="L285" t="s">
        <v>53</v>
      </c>
      <c r="M285" t="s">
        <v>828</v>
      </c>
      <c r="N285" t="s">
        <v>829</v>
      </c>
      <c r="O285" t="s">
        <v>830</v>
      </c>
      <c r="P285" t="s">
        <v>29</v>
      </c>
      <c r="Q285" t="s">
        <v>103</v>
      </c>
      <c r="R285" t="s">
        <v>831</v>
      </c>
      <c r="S285" t="s">
        <v>832</v>
      </c>
      <c r="T285" t="s">
        <v>51</v>
      </c>
      <c r="U285" t="s">
        <v>52</v>
      </c>
      <c r="V285" t="s">
        <v>29</v>
      </c>
    </row>
    <row r="286" spans="1:22">
      <c r="A286" t="s">
        <v>137</v>
      </c>
      <c r="B286" t="s">
        <v>23</v>
      </c>
      <c r="C286" t="s">
        <v>24</v>
      </c>
      <c r="D286" t="s">
        <v>871</v>
      </c>
      <c r="E286" t="s">
        <v>187</v>
      </c>
      <c r="F286" t="s">
        <v>872</v>
      </c>
      <c r="G286" t="s">
        <v>28</v>
      </c>
      <c r="H286" t="s">
        <v>29</v>
      </c>
      <c r="I286" t="s">
        <v>30</v>
      </c>
      <c r="J286" t="s">
        <v>31</v>
      </c>
      <c r="K286" t="s">
        <v>44</v>
      </c>
      <c r="L286" t="s">
        <v>873</v>
      </c>
      <c r="M286" t="s">
        <v>267</v>
      </c>
      <c r="N286" t="s">
        <v>268</v>
      </c>
      <c r="O286" t="s">
        <v>269</v>
      </c>
      <c r="P286" t="s">
        <v>29</v>
      </c>
      <c r="Q286" t="s">
        <v>36</v>
      </c>
      <c r="R286" t="s">
        <v>874</v>
      </c>
      <c r="S286" t="s">
        <v>875</v>
      </c>
      <c r="T286" t="s">
        <v>51</v>
      </c>
      <c r="U286" t="s">
        <v>52</v>
      </c>
      <c r="V286" t="s">
        <v>29</v>
      </c>
    </row>
    <row r="287" spans="1:22">
      <c r="A287" t="s">
        <v>137</v>
      </c>
      <c r="B287" t="s">
        <v>23</v>
      </c>
      <c r="C287" t="s">
        <v>24</v>
      </c>
      <c r="D287" t="s">
        <v>876</v>
      </c>
      <c r="E287" t="s">
        <v>187</v>
      </c>
      <c r="F287" t="s">
        <v>49</v>
      </c>
      <c r="G287" t="s">
        <v>28</v>
      </c>
      <c r="H287" t="s">
        <v>877</v>
      </c>
      <c r="I287" t="s">
        <v>87</v>
      </c>
      <c r="J287" t="s">
        <v>31</v>
      </c>
      <c r="K287" t="s">
        <v>44</v>
      </c>
      <c r="L287" t="s">
        <v>29</v>
      </c>
      <c r="M287" t="s">
        <v>878</v>
      </c>
      <c r="N287" t="s">
        <v>879</v>
      </c>
      <c r="O287" t="s">
        <v>880</v>
      </c>
      <c r="P287" t="s">
        <v>29</v>
      </c>
      <c r="Q287" t="s">
        <v>103</v>
      </c>
      <c r="R287" t="s">
        <v>29</v>
      </c>
      <c r="S287" t="s">
        <v>29</v>
      </c>
      <c r="T287" t="s">
        <v>92</v>
      </c>
      <c r="U287" t="s">
        <v>93</v>
      </c>
      <c r="V287" t="s">
        <v>29</v>
      </c>
    </row>
    <row r="288" spans="1:22">
      <c r="A288" t="s">
        <v>104</v>
      </c>
      <c r="B288" t="s">
        <v>23</v>
      </c>
      <c r="C288" t="s">
        <v>24</v>
      </c>
      <c r="D288" t="s">
        <v>881</v>
      </c>
      <c r="E288" t="s">
        <v>187</v>
      </c>
      <c r="F288" t="s">
        <v>882</v>
      </c>
      <c r="G288" t="s">
        <v>28</v>
      </c>
      <c r="H288" t="s">
        <v>29</v>
      </c>
      <c r="I288" t="s">
        <v>87</v>
      </c>
      <c r="J288" t="s">
        <v>43</v>
      </c>
      <c r="K288" t="s">
        <v>44</v>
      </c>
      <c r="L288" t="s">
        <v>29</v>
      </c>
      <c r="M288" t="s">
        <v>352</v>
      </c>
      <c r="N288" t="s">
        <v>883</v>
      </c>
      <c r="O288" t="s">
        <v>884</v>
      </c>
      <c r="P288" t="s">
        <v>29</v>
      </c>
      <c r="Q288" t="s">
        <v>103</v>
      </c>
      <c r="R288" t="s">
        <v>29</v>
      </c>
      <c r="S288" t="s">
        <v>29</v>
      </c>
      <c r="T288" t="s">
        <v>92</v>
      </c>
      <c r="U288" t="s">
        <v>93</v>
      </c>
      <c r="V288" t="s">
        <v>29</v>
      </c>
    </row>
    <row r="289" spans="1:22">
      <c r="A289" t="s">
        <v>634</v>
      </c>
      <c r="B289" t="s">
        <v>23</v>
      </c>
      <c r="C289" t="s">
        <v>24</v>
      </c>
      <c r="D289" t="s">
        <v>635</v>
      </c>
      <c r="E289" t="s">
        <v>187</v>
      </c>
      <c r="F289" t="s">
        <v>28</v>
      </c>
      <c r="G289" t="s">
        <v>28</v>
      </c>
      <c r="H289" t="s">
        <v>29</v>
      </c>
      <c r="I289" t="s">
        <v>87</v>
      </c>
      <c r="J289" t="s">
        <v>31</v>
      </c>
      <c r="K289" t="s">
        <v>44</v>
      </c>
      <c r="L289" t="s">
        <v>29</v>
      </c>
      <c r="M289" t="s">
        <v>145</v>
      </c>
      <c r="N289" t="s">
        <v>636</v>
      </c>
      <c r="O289" t="s">
        <v>637</v>
      </c>
      <c r="P289" t="s">
        <v>29</v>
      </c>
      <c r="Q289" t="s">
        <v>36</v>
      </c>
      <c r="R289" t="s">
        <v>638</v>
      </c>
      <c r="S289" t="s">
        <v>639</v>
      </c>
      <c r="T289" t="s">
        <v>640</v>
      </c>
      <c r="U289" t="s">
        <v>641</v>
      </c>
      <c r="V289" t="s">
        <v>29</v>
      </c>
    </row>
    <row r="290" spans="1:22">
      <c r="A290" t="s">
        <v>157</v>
      </c>
      <c r="B290" t="s">
        <v>23</v>
      </c>
      <c r="C290" t="s">
        <v>24</v>
      </c>
      <c r="D290" t="s">
        <v>709</v>
      </c>
      <c r="E290" t="s">
        <v>187</v>
      </c>
      <c r="F290" t="s">
        <v>28</v>
      </c>
      <c r="G290" t="s">
        <v>28</v>
      </c>
      <c r="H290" t="s">
        <v>29</v>
      </c>
      <c r="I290" t="s">
        <v>30</v>
      </c>
      <c r="J290" t="s">
        <v>31</v>
      </c>
      <c r="K290" t="s">
        <v>44</v>
      </c>
      <c r="L290" t="s">
        <v>53</v>
      </c>
      <c r="M290" t="s">
        <v>711</v>
      </c>
      <c r="N290" t="s">
        <v>712</v>
      </c>
      <c r="O290" t="s">
        <v>713</v>
      </c>
      <c r="P290" t="s">
        <v>29</v>
      </c>
      <c r="Q290" t="s">
        <v>36</v>
      </c>
      <c r="R290" t="s">
        <v>163</v>
      </c>
      <c r="S290" t="s">
        <v>714</v>
      </c>
      <c r="T290" t="s">
        <v>715</v>
      </c>
      <c r="U290" t="s">
        <v>716</v>
      </c>
      <c r="V290" t="s">
        <v>29</v>
      </c>
    </row>
    <row r="291" spans="1:22">
      <c r="A291" t="s">
        <v>148</v>
      </c>
      <c r="B291" t="s">
        <v>23</v>
      </c>
      <c r="C291" t="s">
        <v>24</v>
      </c>
      <c r="D291" t="s">
        <v>885</v>
      </c>
      <c r="E291" t="s">
        <v>187</v>
      </c>
      <c r="F291" t="s">
        <v>334</v>
      </c>
      <c r="G291" t="s">
        <v>28</v>
      </c>
      <c r="H291" t="s">
        <v>29</v>
      </c>
      <c r="I291" t="s">
        <v>87</v>
      </c>
      <c r="J291" t="s">
        <v>31</v>
      </c>
      <c r="K291" t="s">
        <v>44</v>
      </c>
      <c r="L291" t="s">
        <v>29</v>
      </c>
      <c r="M291" t="s">
        <v>886</v>
      </c>
      <c r="N291" t="s">
        <v>887</v>
      </c>
      <c r="O291" t="s">
        <v>888</v>
      </c>
      <c r="P291" t="s">
        <v>29</v>
      </c>
      <c r="Q291" t="s">
        <v>36</v>
      </c>
      <c r="R291" t="s">
        <v>29</v>
      </c>
      <c r="S291" t="s">
        <v>29</v>
      </c>
      <c r="T291" t="s">
        <v>92</v>
      </c>
      <c r="U291" t="s">
        <v>93</v>
      </c>
      <c r="V291" t="s">
        <v>29</v>
      </c>
    </row>
    <row r="292" spans="1:22">
      <c r="A292" t="s">
        <v>148</v>
      </c>
      <c r="B292" t="s">
        <v>23</v>
      </c>
      <c r="C292" t="s">
        <v>24</v>
      </c>
      <c r="D292" t="s">
        <v>889</v>
      </c>
      <c r="E292" t="s">
        <v>187</v>
      </c>
      <c r="F292" t="s">
        <v>28</v>
      </c>
      <c r="G292" t="s">
        <v>28</v>
      </c>
      <c r="H292" t="s">
        <v>29</v>
      </c>
      <c r="I292" t="s">
        <v>87</v>
      </c>
      <c r="J292" t="s">
        <v>43</v>
      </c>
      <c r="K292" t="s">
        <v>44</v>
      </c>
      <c r="L292" t="s">
        <v>29</v>
      </c>
      <c r="M292" t="s">
        <v>500</v>
      </c>
      <c r="N292" t="s">
        <v>501</v>
      </c>
      <c r="O292" t="s">
        <v>502</v>
      </c>
      <c r="P292" t="s">
        <v>29</v>
      </c>
      <c r="Q292" t="s">
        <v>36</v>
      </c>
      <c r="R292" t="s">
        <v>29</v>
      </c>
      <c r="S292" t="s">
        <v>29</v>
      </c>
      <c r="T292" t="s">
        <v>92</v>
      </c>
      <c r="U292" t="s">
        <v>93</v>
      </c>
      <c r="V292" t="s">
        <v>29</v>
      </c>
    </row>
    <row r="293" spans="1:22">
      <c r="A293" t="s">
        <v>104</v>
      </c>
      <c r="B293" t="s">
        <v>23</v>
      </c>
      <c r="C293" t="s">
        <v>24</v>
      </c>
      <c r="D293" t="s">
        <v>890</v>
      </c>
      <c r="E293" t="s">
        <v>187</v>
      </c>
      <c r="F293" t="s">
        <v>85</v>
      </c>
      <c r="G293" t="s">
        <v>28</v>
      </c>
      <c r="H293" t="s">
        <v>891</v>
      </c>
      <c r="I293" t="s">
        <v>30</v>
      </c>
      <c r="J293" t="s">
        <v>892</v>
      </c>
      <c r="K293" t="s">
        <v>44</v>
      </c>
      <c r="L293" t="s">
        <v>893</v>
      </c>
      <c r="M293" t="s">
        <v>894</v>
      </c>
      <c r="N293" t="s">
        <v>895</v>
      </c>
      <c r="O293" t="s">
        <v>896</v>
      </c>
      <c r="P293" t="s">
        <v>29</v>
      </c>
      <c r="Q293" t="s">
        <v>36</v>
      </c>
      <c r="R293" t="s">
        <v>29</v>
      </c>
      <c r="S293" t="s">
        <v>29</v>
      </c>
      <c r="T293" t="s">
        <v>897</v>
      </c>
      <c r="U293" t="s">
        <v>898</v>
      </c>
      <c r="V293" t="s">
        <v>37</v>
      </c>
    </row>
    <row r="294" spans="1:22">
      <c r="A294" t="s">
        <v>291</v>
      </c>
      <c r="B294" t="s">
        <v>23</v>
      </c>
      <c r="C294" t="s">
        <v>24</v>
      </c>
      <c r="D294" t="s">
        <v>899</v>
      </c>
      <c r="E294" t="s">
        <v>187</v>
      </c>
      <c r="F294" t="s">
        <v>28</v>
      </c>
      <c r="G294" t="s">
        <v>28</v>
      </c>
      <c r="H294" t="s">
        <v>29</v>
      </c>
      <c r="I294" t="s">
        <v>30</v>
      </c>
      <c r="J294" t="s">
        <v>43</v>
      </c>
      <c r="K294" t="s">
        <v>44</v>
      </c>
      <c r="L294" t="s">
        <v>29</v>
      </c>
      <c r="M294" t="s">
        <v>70</v>
      </c>
      <c r="N294" t="s">
        <v>900</v>
      </c>
      <c r="O294" t="s">
        <v>901</v>
      </c>
      <c r="P294" t="s">
        <v>29</v>
      </c>
      <c r="Q294" t="s">
        <v>36</v>
      </c>
      <c r="R294" t="s">
        <v>29</v>
      </c>
      <c r="S294" t="s">
        <v>29</v>
      </c>
      <c r="T294" t="s">
        <v>92</v>
      </c>
      <c r="U294" t="s">
        <v>93</v>
      </c>
      <c r="V294" t="s">
        <v>37</v>
      </c>
    </row>
    <row r="295" spans="1:22">
      <c r="A295" t="s">
        <v>104</v>
      </c>
      <c r="B295" t="s">
        <v>23</v>
      </c>
      <c r="C295" t="s">
        <v>24</v>
      </c>
      <c r="D295" t="s">
        <v>902</v>
      </c>
      <c r="E295" t="s">
        <v>187</v>
      </c>
      <c r="F295" t="s">
        <v>28</v>
      </c>
      <c r="G295" t="s">
        <v>28</v>
      </c>
      <c r="H295" t="s">
        <v>29</v>
      </c>
      <c r="I295" t="s">
        <v>30</v>
      </c>
      <c r="J295" t="s">
        <v>31</v>
      </c>
      <c r="K295" t="s">
        <v>44</v>
      </c>
      <c r="L295" t="s">
        <v>53</v>
      </c>
      <c r="M295" t="s">
        <v>711</v>
      </c>
      <c r="N295" t="s">
        <v>903</v>
      </c>
      <c r="O295" t="s">
        <v>904</v>
      </c>
      <c r="P295" t="s">
        <v>29</v>
      </c>
      <c r="Q295" t="s">
        <v>103</v>
      </c>
      <c r="R295" t="s">
        <v>163</v>
      </c>
      <c r="S295" t="s">
        <v>164</v>
      </c>
      <c r="T295" t="s">
        <v>92</v>
      </c>
      <c r="U295" t="s">
        <v>93</v>
      </c>
      <c r="V295" t="s">
        <v>29</v>
      </c>
    </row>
    <row r="296" spans="1:22">
      <c r="A296" t="s">
        <v>22</v>
      </c>
      <c r="B296" t="s">
        <v>23</v>
      </c>
      <c r="C296" t="s">
        <v>24</v>
      </c>
      <c r="D296" t="s">
        <v>300</v>
      </c>
      <c r="E296" t="s">
        <v>187</v>
      </c>
      <c r="F296" t="s">
        <v>430</v>
      </c>
      <c r="G296" t="s">
        <v>28</v>
      </c>
      <c r="H296" t="s">
        <v>29</v>
      </c>
      <c r="I296" t="s">
        <v>139</v>
      </c>
      <c r="J296" t="s">
        <v>193</v>
      </c>
      <c r="K296" t="s">
        <v>44</v>
      </c>
      <c r="L296" t="s">
        <v>29</v>
      </c>
      <c r="M296" t="s">
        <v>302</v>
      </c>
      <c r="N296" t="s">
        <v>303</v>
      </c>
      <c r="O296" t="s">
        <v>304</v>
      </c>
      <c r="P296" t="s">
        <v>29</v>
      </c>
      <c r="Q296" t="s">
        <v>36</v>
      </c>
      <c r="R296" t="s">
        <v>29</v>
      </c>
      <c r="S296" t="s">
        <v>29</v>
      </c>
      <c r="T296" t="s">
        <v>92</v>
      </c>
      <c r="U296" t="s">
        <v>93</v>
      </c>
      <c r="V296" t="s">
        <v>37</v>
      </c>
    </row>
    <row r="297" spans="1:22">
      <c r="A297" t="s">
        <v>22</v>
      </c>
      <c r="B297" t="s">
        <v>23</v>
      </c>
      <c r="C297" t="s">
        <v>24</v>
      </c>
      <c r="D297" t="s">
        <v>188</v>
      </c>
      <c r="E297" t="s">
        <v>187</v>
      </c>
      <c r="F297" t="s">
        <v>28</v>
      </c>
      <c r="G297" t="s">
        <v>187</v>
      </c>
      <c r="H297" t="s">
        <v>29</v>
      </c>
      <c r="I297" t="s">
        <v>139</v>
      </c>
      <c r="J297" t="s">
        <v>64</v>
      </c>
      <c r="K297" t="s">
        <v>44</v>
      </c>
      <c r="L297" t="s">
        <v>29</v>
      </c>
      <c r="M297" t="s">
        <v>189</v>
      </c>
      <c r="N297" t="s">
        <v>190</v>
      </c>
      <c r="O297" t="s">
        <v>191</v>
      </c>
      <c r="P297" t="s">
        <v>29</v>
      </c>
      <c r="Q297" t="s">
        <v>36</v>
      </c>
      <c r="R297" t="s">
        <v>29</v>
      </c>
      <c r="S297" t="s">
        <v>29</v>
      </c>
      <c r="T297" t="s">
        <v>92</v>
      </c>
      <c r="U297" t="s">
        <v>93</v>
      </c>
      <c r="V297" t="s">
        <v>29</v>
      </c>
    </row>
    <row r="298" spans="1:22">
      <c r="A298" t="s">
        <v>22</v>
      </c>
      <c r="B298" t="s">
        <v>23</v>
      </c>
      <c r="C298" t="s">
        <v>24</v>
      </c>
      <c r="D298" t="s">
        <v>730</v>
      </c>
      <c r="E298" t="s">
        <v>187</v>
      </c>
      <c r="F298" t="s">
        <v>345</v>
      </c>
      <c r="G298" t="s">
        <v>28</v>
      </c>
      <c r="H298" t="s">
        <v>29</v>
      </c>
      <c r="I298" t="s">
        <v>30</v>
      </c>
      <c r="J298" t="s">
        <v>31</v>
      </c>
      <c r="K298" t="s">
        <v>44</v>
      </c>
      <c r="L298" t="s">
        <v>29</v>
      </c>
      <c r="M298" t="s">
        <v>731</v>
      </c>
      <c r="N298" t="s">
        <v>732</v>
      </c>
      <c r="O298" t="s">
        <v>733</v>
      </c>
      <c r="P298" t="s">
        <v>29</v>
      </c>
      <c r="Q298" t="s">
        <v>36</v>
      </c>
      <c r="R298" t="s">
        <v>29</v>
      </c>
      <c r="S298" t="s">
        <v>29</v>
      </c>
      <c r="T298" t="s">
        <v>92</v>
      </c>
      <c r="U298" t="s">
        <v>93</v>
      </c>
      <c r="V298" t="s">
        <v>37</v>
      </c>
    </row>
    <row r="299" spans="1:22">
      <c r="A299" t="s">
        <v>22</v>
      </c>
      <c r="B299" t="s">
        <v>23</v>
      </c>
      <c r="C299" t="s">
        <v>24</v>
      </c>
      <c r="D299" t="s">
        <v>197</v>
      </c>
      <c r="E299" t="s">
        <v>187</v>
      </c>
      <c r="F299" t="s">
        <v>28</v>
      </c>
      <c r="G299" t="s">
        <v>50</v>
      </c>
      <c r="H299" t="s">
        <v>29</v>
      </c>
      <c r="I299" t="s">
        <v>139</v>
      </c>
      <c r="J299" t="s">
        <v>64</v>
      </c>
      <c r="K299" t="s">
        <v>44</v>
      </c>
      <c r="L299" t="s">
        <v>29</v>
      </c>
      <c r="M299" t="s">
        <v>54</v>
      </c>
      <c r="N299" t="s">
        <v>199</v>
      </c>
      <c r="O299" t="s">
        <v>200</v>
      </c>
      <c r="P299" t="s">
        <v>29</v>
      </c>
      <c r="Q299" t="s">
        <v>36</v>
      </c>
      <c r="R299" t="s">
        <v>29</v>
      </c>
      <c r="S299" t="s">
        <v>29</v>
      </c>
      <c r="T299" t="s">
        <v>201</v>
      </c>
      <c r="U299" t="s">
        <v>202</v>
      </c>
      <c r="V299" t="s">
        <v>29</v>
      </c>
    </row>
    <row r="300" spans="1:22">
      <c r="A300" t="s">
        <v>22</v>
      </c>
      <c r="B300" t="s">
        <v>23</v>
      </c>
      <c r="C300" t="s">
        <v>24</v>
      </c>
      <c r="D300" t="s">
        <v>435</v>
      </c>
      <c r="E300" t="s">
        <v>187</v>
      </c>
      <c r="F300" t="s">
        <v>182</v>
      </c>
      <c r="G300" t="s">
        <v>28</v>
      </c>
      <c r="H300" t="s">
        <v>29</v>
      </c>
      <c r="I300" t="s">
        <v>87</v>
      </c>
      <c r="J300" t="s">
        <v>31</v>
      </c>
      <c r="K300" t="s">
        <v>44</v>
      </c>
      <c r="L300" t="s">
        <v>29</v>
      </c>
      <c r="M300" t="s">
        <v>54</v>
      </c>
      <c r="N300" t="s">
        <v>55</v>
      </c>
      <c r="O300" t="s">
        <v>56</v>
      </c>
      <c r="P300" t="s">
        <v>29</v>
      </c>
      <c r="Q300" t="s">
        <v>36</v>
      </c>
      <c r="R300" t="s">
        <v>29</v>
      </c>
      <c r="S300" t="s">
        <v>29</v>
      </c>
      <c r="T300" t="s">
        <v>92</v>
      </c>
      <c r="U300" t="s">
        <v>93</v>
      </c>
      <c r="V300" t="s">
        <v>29</v>
      </c>
    </row>
    <row r="301" spans="1:22">
      <c r="A301" t="s">
        <v>22</v>
      </c>
      <c r="B301" t="s">
        <v>23</v>
      </c>
      <c r="C301" t="s">
        <v>24</v>
      </c>
      <c r="D301" t="s">
        <v>212</v>
      </c>
      <c r="E301" t="s">
        <v>187</v>
      </c>
      <c r="F301" t="s">
        <v>75</v>
      </c>
      <c r="G301" t="s">
        <v>28</v>
      </c>
      <c r="H301" t="s">
        <v>29</v>
      </c>
      <c r="I301" t="s">
        <v>139</v>
      </c>
      <c r="J301" t="s">
        <v>193</v>
      </c>
      <c r="K301" t="s">
        <v>44</v>
      </c>
      <c r="L301" t="s">
        <v>29</v>
      </c>
      <c r="M301" t="s">
        <v>213</v>
      </c>
      <c r="N301" t="s">
        <v>214</v>
      </c>
      <c r="O301" t="s">
        <v>215</v>
      </c>
      <c r="P301" t="s">
        <v>29</v>
      </c>
      <c r="Q301" t="s">
        <v>36</v>
      </c>
      <c r="R301" t="s">
        <v>29</v>
      </c>
      <c r="S301" t="s">
        <v>29</v>
      </c>
      <c r="T301" t="s">
        <v>92</v>
      </c>
      <c r="U301" t="s">
        <v>93</v>
      </c>
      <c r="V301" t="s">
        <v>29</v>
      </c>
    </row>
    <row r="302" spans="1:22">
      <c r="A302" t="s">
        <v>39</v>
      </c>
      <c r="B302" t="s">
        <v>23</v>
      </c>
      <c r="C302" t="s">
        <v>24</v>
      </c>
      <c r="D302" t="s">
        <v>69</v>
      </c>
      <c r="E302" t="s">
        <v>187</v>
      </c>
      <c r="F302" t="s">
        <v>28</v>
      </c>
      <c r="G302" t="s">
        <v>28</v>
      </c>
      <c r="H302" t="s">
        <v>29</v>
      </c>
      <c r="I302" t="s">
        <v>42</v>
      </c>
      <c r="J302" t="s">
        <v>31</v>
      </c>
      <c r="K302" t="s">
        <v>44</v>
      </c>
      <c r="L302" t="s">
        <v>29</v>
      </c>
      <c r="M302" t="s">
        <v>70</v>
      </c>
      <c r="N302" t="s">
        <v>71</v>
      </c>
      <c r="O302" t="s">
        <v>72</v>
      </c>
      <c r="P302" t="s">
        <v>29</v>
      </c>
      <c r="Q302" t="s">
        <v>36</v>
      </c>
      <c r="R302" t="s">
        <v>29</v>
      </c>
      <c r="S302" t="s">
        <v>29</v>
      </c>
      <c r="T302" t="s">
        <v>73</v>
      </c>
      <c r="U302" t="s">
        <v>74</v>
      </c>
      <c r="V302" t="s">
        <v>29</v>
      </c>
    </row>
    <row r="303" spans="1:22">
      <c r="A303" t="s">
        <v>110</v>
      </c>
      <c r="B303" t="s">
        <v>23</v>
      </c>
      <c r="C303" t="s">
        <v>24</v>
      </c>
      <c r="D303" t="s">
        <v>905</v>
      </c>
      <c r="E303" t="s">
        <v>187</v>
      </c>
      <c r="F303" t="s">
        <v>673</v>
      </c>
      <c r="G303" t="s">
        <v>28</v>
      </c>
      <c r="H303" t="s">
        <v>29</v>
      </c>
      <c r="I303" t="s">
        <v>30</v>
      </c>
      <c r="J303" t="s">
        <v>43</v>
      </c>
      <c r="K303" t="s">
        <v>44</v>
      </c>
      <c r="L303" t="s">
        <v>29</v>
      </c>
      <c r="M303" t="s">
        <v>808</v>
      </c>
      <c r="N303" t="s">
        <v>809</v>
      </c>
      <c r="O303" t="s">
        <v>810</v>
      </c>
      <c r="P303" t="s">
        <v>29</v>
      </c>
      <c r="Q303" t="s">
        <v>36</v>
      </c>
      <c r="R303" t="s">
        <v>811</v>
      </c>
      <c r="S303" t="s">
        <v>812</v>
      </c>
      <c r="T303" t="s">
        <v>51</v>
      </c>
      <c r="U303" t="s">
        <v>52</v>
      </c>
      <c r="V303" t="s">
        <v>37</v>
      </c>
    </row>
    <row r="304" spans="1:22">
      <c r="A304" t="s">
        <v>110</v>
      </c>
      <c r="B304" t="s">
        <v>23</v>
      </c>
      <c r="C304" t="s">
        <v>24</v>
      </c>
      <c r="D304" t="s">
        <v>111</v>
      </c>
      <c r="E304" t="s">
        <v>187</v>
      </c>
      <c r="F304" t="s">
        <v>112</v>
      </c>
      <c r="G304" t="s">
        <v>28</v>
      </c>
      <c r="H304" t="s">
        <v>29</v>
      </c>
      <c r="I304" t="s">
        <v>113</v>
      </c>
      <c r="J304" t="s">
        <v>64</v>
      </c>
      <c r="K304" t="s">
        <v>44</v>
      </c>
      <c r="L304" t="s">
        <v>29</v>
      </c>
      <c r="M304" t="s">
        <v>114</v>
      </c>
      <c r="N304" t="s">
        <v>115</v>
      </c>
      <c r="O304" t="s">
        <v>116</v>
      </c>
      <c r="P304" t="s">
        <v>29</v>
      </c>
      <c r="Q304" t="s">
        <v>36</v>
      </c>
      <c r="R304" t="s">
        <v>29</v>
      </c>
      <c r="S304" t="s">
        <v>29</v>
      </c>
      <c r="T304" t="s">
        <v>51</v>
      </c>
      <c r="U304" t="s">
        <v>52</v>
      </c>
      <c r="V304" t="s">
        <v>29</v>
      </c>
    </row>
    <row r="305" spans="1:22">
      <c r="A305" t="s">
        <v>76</v>
      </c>
      <c r="B305" t="s">
        <v>23</v>
      </c>
      <c r="C305" t="s">
        <v>24</v>
      </c>
      <c r="D305" t="s">
        <v>906</v>
      </c>
      <c r="E305" t="s">
        <v>187</v>
      </c>
      <c r="F305" t="s">
        <v>668</v>
      </c>
      <c r="G305" t="s">
        <v>28</v>
      </c>
      <c r="H305" t="s">
        <v>29</v>
      </c>
      <c r="I305" t="s">
        <v>87</v>
      </c>
      <c r="J305" t="s">
        <v>43</v>
      </c>
      <c r="K305" t="s">
        <v>44</v>
      </c>
      <c r="L305" t="s">
        <v>29</v>
      </c>
      <c r="M305" t="s">
        <v>907</v>
      </c>
      <c r="N305" t="s">
        <v>908</v>
      </c>
      <c r="O305" t="s">
        <v>909</v>
      </c>
      <c r="P305" t="s">
        <v>29</v>
      </c>
      <c r="Q305" t="s">
        <v>103</v>
      </c>
      <c r="R305" t="s">
        <v>29</v>
      </c>
      <c r="S305" t="s">
        <v>29</v>
      </c>
      <c r="T305" t="s">
        <v>29</v>
      </c>
      <c r="U305" t="s">
        <v>29</v>
      </c>
      <c r="V305" t="s">
        <v>29</v>
      </c>
    </row>
    <row r="306" spans="1:22">
      <c r="A306" t="s">
        <v>76</v>
      </c>
      <c r="B306" t="s">
        <v>23</v>
      </c>
      <c r="C306" t="s">
        <v>24</v>
      </c>
      <c r="D306" t="s">
        <v>910</v>
      </c>
      <c r="E306" t="s">
        <v>187</v>
      </c>
      <c r="F306" t="s">
        <v>167</v>
      </c>
      <c r="G306" t="s">
        <v>28</v>
      </c>
      <c r="H306" t="s">
        <v>29</v>
      </c>
      <c r="I306" t="s">
        <v>42</v>
      </c>
      <c r="J306" t="s">
        <v>31</v>
      </c>
      <c r="K306" t="s">
        <v>44</v>
      </c>
      <c r="L306" t="s">
        <v>29</v>
      </c>
      <c r="M306" t="s">
        <v>911</v>
      </c>
      <c r="N306" t="s">
        <v>912</v>
      </c>
      <c r="O306" t="s">
        <v>913</v>
      </c>
      <c r="P306" t="s">
        <v>29</v>
      </c>
      <c r="Q306" t="s">
        <v>36</v>
      </c>
      <c r="R306" t="s">
        <v>29</v>
      </c>
      <c r="S306" t="s">
        <v>29</v>
      </c>
      <c r="T306" t="s">
        <v>92</v>
      </c>
      <c r="U306" t="s">
        <v>93</v>
      </c>
      <c r="V306" t="s">
        <v>29</v>
      </c>
    </row>
    <row r="307" spans="1:22">
      <c r="A307" t="s">
        <v>76</v>
      </c>
      <c r="B307" t="s">
        <v>23</v>
      </c>
      <c r="C307" t="s">
        <v>24</v>
      </c>
      <c r="D307" t="s">
        <v>910</v>
      </c>
      <c r="E307" t="s">
        <v>187</v>
      </c>
      <c r="F307" t="s">
        <v>914</v>
      </c>
      <c r="G307" t="s">
        <v>28</v>
      </c>
      <c r="H307" t="s">
        <v>29</v>
      </c>
      <c r="I307" t="s">
        <v>42</v>
      </c>
      <c r="J307" t="s">
        <v>31</v>
      </c>
      <c r="K307" t="s">
        <v>44</v>
      </c>
      <c r="L307" t="s">
        <v>29</v>
      </c>
      <c r="M307" t="s">
        <v>911</v>
      </c>
      <c r="N307" t="s">
        <v>912</v>
      </c>
      <c r="O307" t="s">
        <v>913</v>
      </c>
      <c r="P307" t="s">
        <v>29</v>
      </c>
      <c r="Q307" t="s">
        <v>36</v>
      </c>
      <c r="R307" t="s">
        <v>29</v>
      </c>
      <c r="S307" t="s">
        <v>29</v>
      </c>
      <c r="T307" t="s">
        <v>92</v>
      </c>
      <c r="U307" t="s">
        <v>93</v>
      </c>
      <c r="V307" t="s">
        <v>29</v>
      </c>
    </row>
    <row r="308" spans="1:22">
      <c r="A308" t="s">
        <v>216</v>
      </c>
      <c r="B308" t="s">
        <v>23</v>
      </c>
      <c r="C308" t="s">
        <v>24</v>
      </c>
      <c r="D308" t="s">
        <v>915</v>
      </c>
      <c r="E308" t="s">
        <v>187</v>
      </c>
      <c r="F308" t="s">
        <v>28</v>
      </c>
      <c r="G308" t="s">
        <v>916</v>
      </c>
      <c r="H308" t="s">
        <v>29</v>
      </c>
      <c r="I308" t="s">
        <v>30</v>
      </c>
      <c r="J308" t="s">
        <v>43</v>
      </c>
      <c r="K308" t="s">
        <v>44</v>
      </c>
      <c r="L308" t="s">
        <v>241</v>
      </c>
      <c r="M308" t="s">
        <v>917</v>
      </c>
      <c r="N308" t="s">
        <v>918</v>
      </c>
      <c r="O308" t="s">
        <v>919</v>
      </c>
      <c r="P308" t="s">
        <v>29</v>
      </c>
      <c r="Q308" t="s">
        <v>36</v>
      </c>
      <c r="R308" t="s">
        <v>29</v>
      </c>
      <c r="S308" t="s">
        <v>29</v>
      </c>
      <c r="T308" t="s">
        <v>29</v>
      </c>
      <c r="U308" t="s">
        <v>29</v>
      </c>
      <c r="V308" t="s">
        <v>29</v>
      </c>
    </row>
    <row r="309" spans="1:22">
      <c r="A309" t="s">
        <v>232</v>
      </c>
      <c r="B309" t="s">
        <v>23</v>
      </c>
      <c r="C309" t="s">
        <v>24</v>
      </c>
      <c r="D309" t="s">
        <v>920</v>
      </c>
      <c r="E309" t="s">
        <v>187</v>
      </c>
      <c r="F309" t="s">
        <v>208</v>
      </c>
      <c r="G309" t="s">
        <v>28</v>
      </c>
      <c r="H309" t="s">
        <v>29</v>
      </c>
      <c r="I309" t="s">
        <v>30</v>
      </c>
      <c r="J309" t="s">
        <v>43</v>
      </c>
      <c r="K309" t="s">
        <v>44</v>
      </c>
      <c r="L309" t="s">
        <v>53</v>
      </c>
      <c r="M309" t="s">
        <v>921</v>
      </c>
      <c r="N309" t="s">
        <v>922</v>
      </c>
      <c r="O309" t="s">
        <v>923</v>
      </c>
      <c r="P309" t="s">
        <v>29</v>
      </c>
      <c r="Q309" t="s">
        <v>36</v>
      </c>
      <c r="R309" t="s">
        <v>163</v>
      </c>
      <c r="S309" t="s">
        <v>164</v>
      </c>
      <c r="T309" t="s">
        <v>924</v>
      </c>
      <c r="U309" t="s">
        <v>925</v>
      </c>
      <c r="V309" t="s">
        <v>29</v>
      </c>
    </row>
    <row r="310" spans="1:22">
      <c r="A310" t="s">
        <v>226</v>
      </c>
      <c r="B310" t="s">
        <v>23</v>
      </c>
      <c r="C310" t="s">
        <v>24</v>
      </c>
      <c r="D310" t="s">
        <v>616</v>
      </c>
      <c r="E310" t="s">
        <v>187</v>
      </c>
      <c r="F310" t="s">
        <v>28</v>
      </c>
      <c r="G310" t="s">
        <v>683</v>
      </c>
      <c r="H310" t="s">
        <v>29</v>
      </c>
      <c r="I310" t="s">
        <v>30</v>
      </c>
      <c r="J310" t="s">
        <v>43</v>
      </c>
      <c r="K310" t="s">
        <v>44</v>
      </c>
      <c r="L310" t="s">
        <v>29</v>
      </c>
      <c r="M310" t="s">
        <v>617</v>
      </c>
      <c r="N310" t="s">
        <v>618</v>
      </c>
      <c r="O310" t="s">
        <v>619</v>
      </c>
      <c r="P310" t="s">
        <v>29</v>
      </c>
      <c r="Q310" t="s">
        <v>103</v>
      </c>
      <c r="R310" t="s">
        <v>163</v>
      </c>
      <c r="S310" t="s">
        <v>164</v>
      </c>
      <c r="T310" t="s">
        <v>51</v>
      </c>
      <c r="U310" t="s">
        <v>52</v>
      </c>
      <c r="V310" t="s">
        <v>29</v>
      </c>
    </row>
    <row r="311" spans="1:22">
      <c r="A311" t="s">
        <v>232</v>
      </c>
      <c r="B311" t="s">
        <v>23</v>
      </c>
      <c r="C311" t="s">
        <v>24</v>
      </c>
      <c r="D311" t="s">
        <v>323</v>
      </c>
      <c r="E311" t="s">
        <v>187</v>
      </c>
      <c r="F311" t="s">
        <v>28</v>
      </c>
      <c r="G311" t="s">
        <v>28</v>
      </c>
      <c r="H311" t="s">
        <v>29</v>
      </c>
      <c r="I311" t="s">
        <v>30</v>
      </c>
      <c r="J311" t="s">
        <v>43</v>
      </c>
      <c r="K311" t="s">
        <v>44</v>
      </c>
      <c r="L311" t="s">
        <v>235</v>
      </c>
      <c r="M311" t="s">
        <v>236</v>
      </c>
      <c r="N311" t="s">
        <v>237</v>
      </c>
      <c r="O311" t="s">
        <v>238</v>
      </c>
      <c r="P311" t="s">
        <v>29</v>
      </c>
      <c r="Q311" t="s">
        <v>36</v>
      </c>
      <c r="R311" t="s">
        <v>29</v>
      </c>
      <c r="S311" t="s">
        <v>29</v>
      </c>
      <c r="T311" t="s">
        <v>51</v>
      </c>
      <c r="U311" t="s">
        <v>52</v>
      </c>
      <c r="V311" t="s">
        <v>29</v>
      </c>
    </row>
    <row r="312" spans="1:22">
      <c r="A312" t="s">
        <v>124</v>
      </c>
      <c r="B312" t="s">
        <v>23</v>
      </c>
      <c r="C312" t="s">
        <v>24</v>
      </c>
      <c r="D312" t="s">
        <v>865</v>
      </c>
      <c r="E312" t="s">
        <v>187</v>
      </c>
      <c r="F312" t="s">
        <v>28</v>
      </c>
      <c r="G312" t="s">
        <v>28</v>
      </c>
      <c r="H312" t="s">
        <v>29</v>
      </c>
      <c r="I312" t="s">
        <v>30</v>
      </c>
      <c r="J312" t="s">
        <v>31</v>
      </c>
      <c r="K312" t="s">
        <v>44</v>
      </c>
      <c r="L312" t="s">
        <v>241</v>
      </c>
      <c r="M312" t="s">
        <v>452</v>
      </c>
      <c r="N312" t="s">
        <v>453</v>
      </c>
      <c r="O312" t="s">
        <v>454</v>
      </c>
      <c r="P312" t="s">
        <v>29</v>
      </c>
      <c r="Q312" t="s">
        <v>103</v>
      </c>
      <c r="R312" t="s">
        <v>163</v>
      </c>
      <c r="S312" t="s">
        <v>164</v>
      </c>
      <c r="T312" t="s">
        <v>51</v>
      </c>
      <c r="U312" t="s">
        <v>52</v>
      </c>
      <c r="V312" t="s">
        <v>29</v>
      </c>
    </row>
    <row r="313" spans="1:22">
      <c r="A313" t="s">
        <v>137</v>
      </c>
      <c r="B313" t="s">
        <v>23</v>
      </c>
      <c r="C313" t="s">
        <v>24</v>
      </c>
      <c r="D313" t="s">
        <v>138</v>
      </c>
      <c r="E313" t="s">
        <v>187</v>
      </c>
      <c r="F313" t="s">
        <v>85</v>
      </c>
      <c r="G313" t="s">
        <v>28</v>
      </c>
      <c r="H313" t="s">
        <v>926</v>
      </c>
      <c r="I313" t="s">
        <v>30</v>
      </c>
      <c r="J313" t="s">
        <v>31</v>
      </c>
      <c r="K313" t="s">
        <v>44</v>
      </c>
      <c r="L313" t="s">
        <v>29</v>
      </c>
      <c r="M313" t="s">
        <v>802</v>
      </c>
      <c r="N313" t="s">
        <v>803</v>
      </c>
      <c r="O313" t="s">
        <v>804</v>
      </c>
      <c r="P313" t="s">
        <v>29</v>
      </c>
      <c r="Q313" t="s">
        <v>103</v>
      </c>
      <c r="R313" t="s">
        <v>29</v>
      </c>
      <c r="S313" t="s">
        <v>29</v>
      </c>
      <c r="T313" t="s">
        <v>29</v>
      </c>
      <c r="U313" t="s">
        <v>29</v>
      </c>
      <c r="V313" t="s">
        <v>29</v>
      </c>
    </row>
    <row r="314" spans="1:22">
      <c r="A314" t="s">
        <v>39</v>
      </c>
      <c r="B314" t="s">
        <v>23</v>
      </c>
      <c r="C314" t="s">
        <v>24</v>
      </c>
      <c r="D314" t="s">
        <v>84</v>
      </c>
      <c r="E314" t="s">
        <v>187</v>
      </c>
      <c r="F314" t="s">
        <v>154</v>
      </c>
      <c r="G314" t="s">
        <v>28</v>
      </c>
      <c r="H314" t="s">
        <v>29</v>
      </c>
      <c r="I314" t="s">
        <v>87</v>
      </c>
      <c r="J314" t="s">
        <v>31</v>
      </c>
      <c r="K314" t="s">
        <v>44</v>
      </c>
      <c r="L314" t="s">
        <v>29</v>
      </c>
      <c r="M314" t="s">
        <v>89</v>
      </c>
      <c r="N314" t="s">
        <v>90</v>
      </c>
      <c r="O314" t="s">
        <v>91</v>
      </c>
      <c r="P314" t="s">
        <v>29</v>
      </c>
      <c r="Q314" t="s">
        <v>36</v>
      </c>
      <c r="R314" t="s">
        <v>29</v>
      </c>
      <c r="S314" t="s">
        <v>29</v>
      </c>
      <c r="T314" t="s">
        <v>92</v>
      </c>
      <c r="U314" t="s">
        <v>93</v>
      </c>
      <c r="V314" t="s">
        <v>29</v>
      </c>
    </row>
    <row r="315" spans="1:22">
      <c r="A315" t="s">
        <v>291</v>
      </c>
      <c r="B315" t="s">
        <v>23</v>
      </c>
      <c r="C315" t="s">
        <v>24</v>
      </c>
      <c r="D315" t="s">
        <v>296</v>
      </c>
      <c r="E315" t="s">
        <v>187</v>
      </c>
      <c r="F315" t="s">
        <v>472</v>
      </c>
      <c r="G315" t="s">
        <v>28</v>
      </c>
      <c r="H315" t="s">
        <v>29</v>
      </c>
      <c r="I315" t="s">
        <v>87</v>
      </c>
      <c r="J315" t="s">
        <v>43</v>
      </c>
      <c r="K315" t="s">
        <v>44</v>
      </c>
      <c r="L315" t="s">
        <v>29</v>
      </c>
      <c r="M315" t="s">
        <v>297</v>
      </c>
      <c r="N315" t="s">
        <v>298</v>
      </c>
      <c r="O315" t="s">
        <v>299</v>
      </c>
      <c r="P315" t="s">
        <v>29</v>
      </c>
      <c r="Q315" t="s">
        <v>36</v>
      </c>
      <c r="R315" t="s">
        <v>29</v>
      </c>
      <c r="S315" t="s">
        <v>29</v>
      </c>
      <c r="T315" t="s">
        <v>92</v>
      </c>
      <c r="U315" t="s">
        <v>93</v>
      </c>
      <c r="V315" t="s">
        <v>29</v>
      </c>
    </row>
    <row r="316" spans="1:22">
      <c r="A316" t="s">
        <v>291</v>
      </c>
      <c r="B316" t="s">
        <v>23</v>
      </c>
      <c r="C316" t="s">
        <v>24</v>
      </c>
      <c r="D316" t="s">
        <v>603</v>
      </c>
      <c r="E316" t="s">
        <v>187</v>
      </c>
      <c r="F316" t="s">
        <v>703</v>
      </c>
      <c r="G316" t="s">
        <v>28</v>
      </c>
      <c r="H316" t="s">
        <v>29</v>
      </c>
      <c r="I316" t="s">
        <v>87</v>
      </c>
      <c r="J316" t="s">
        <v>43</v>
      </c>
      <c r="K316" t="s">
        <v>44</v>
      </c>
      <c r="L316" t="s">
        <v>29</v>
      </c>
      <c r="M316" t="s">
        <v>312</v>
      </c>
      <c r="N316" t="s">
        <v>604</v>
      </c>
      <c r="O316" t="s">
        <v>605</v>
      </c>
      <c r="P316" t="s">
        <v>29</v>
      </c>
      <c r="Q316" t="s">
        <v>36</v>
      </c>
      <c r="R316" t="s">
        <v>29</v>
      </c>
      <c r="S316" t="s">
        <v>29</v>
      </c>
      <c r="T316" t="s">
        <v>92</v>
      </c>
      <c r="U316" t="s">
        <v>93</v>
      </c>
      <c r="V316" t="s">
        <v>29</v>
      </c>
    </row>
    <row r="317" spans="1:22">
      <c r="A317" t="s">
        <v>148</v>
      </c>
      <c r="B317" t="s">
        <v>23</v>
      </c>
      <c r="C317" t="s">
        <v>24</v>
      </c>
      <c r="D317" t="s">
        <v>927</v>
      </c>
      <c r="E317" t="s">
        <v>187</v>
      </c>
      <c r="F317" t="s">
        <v>683</v>
      </c>
      <c r="G317" t="s">
        <v>28</v>
      </c>
      <c r="H317" t="s">
        <v>29</v>
      </c>
      <c r="I317" t="s">
        <v>87</v>
      </c>
      <c r="J317" t="s">
        <v>31</v>
      </c>
      <c r="K317" t="s">
        <v>44</v>
      </c>
      <c r="L317" t="s">
        <v>29</v>
      </c>
      <c r="M317" t="s">
        <v>592</v>
      </c>
      <c r="N317" t="s">
        <v>593</v>
      </c>
      <c r="O317" t="s">
        <v>594</v>
      </c>
      <c r="P317" t="s">
        <v>29</v>
      </c>
      <c r="Q317" t="s">
        <v>36</v>
      </c>
      <c r="R317" t="s">
        <v>29</v>
      </c>
      <c r="S317" t="s">
        <v>29</v>
      </c>
      <c r="T317" t="s">
        <v>92</v>
      </c>
      <c r="U317" t="s">
        <v>93</v>
      </c>
      <c r="V317" t="s">
        <v>29</v>
      </c>
    </row>
    <row r="318" spans="1:22">
      <c r="A318" t="s">
        <v>148</v>
      </c>
      <c r="B318" t="s">
        <v>23</v>
      </c>
      <c r="C318" t="s">
        <v>24</v>
      </c>
      <c r="D318" t="s">
        <v>928</v>
      </c>
      <c r="E318" t="s">
        <v>187</v>
      </c>
      <c r="F318" t="s">
        <v>668</v>
      </c>
      <c r="G318" t="s">
        <v>28</v>
      </c>
      <c r="H318" t="s">
        <v>29</v>
      </c>
      <c r="I318" t="s">
        <v>87</v>
      </c>
      <c r="J318" t="s">
        <v>31</v>
      </c>
      <c r="K318" t="s">
        <v>44</v>
      </c>
      <c r="L318" t="s">
        <v>29</v>
      </c>
      <c r="M318" t="s">
        <v>391</v>
      </c>
      <c r="N318" t="s">
        <v>392</v>
      </c>
      <c r="O318" t="s">
        <v>393</v>
      </c>
      <c r="P318" t="s">
        <v>29</v>
      </c>
      <c r="Q318" t="s">
        <v>48</v>
      </c>
      <c r="R318" t="s">
        <v>29</v>
      </c>
      <c r="S318" t="s">
        <v>29</v>
      </c>
      <c r="T318" t="s">
        <v>29</v>
      </c>
      <c r="U318" t="s">
        <v>29</v>
      </c>
      <c r="V318" t="s">
        <v>29</v>
      </c>
    </row>
    <row r="319" spans="1:22">
      <c r="A319" t="s">
        <v>22</v>
      </c>
      <c r="B319" t="s">
        <v>23</v>
      </c>
      <c r="C319" t="s">
        <v>24</v>
      </c>
      <c r="D319" t="s">
        <v>806</v>
      </c>
      <c r="E319" t="s">
        <v>187</v>
      </c>
      <c r="F319" t="s">
        <v>28</v>
      </c>
      <c r="G319" t="s">
        <v>85</v>
      </c>
      <c r="H319" t="s">
        <v>29</v>
      </c>
      <c r="I319" t="s">
        <v>139</v>
      </c>
      <c r="J319" t="s">
        <v>64</v>
      </c>
      <c r="K319" t="s">
        <v>44</v>
      </c>
      <c r="L319" t="s">
        <v>29</v>
      </c>
      <c r="M319" t="s">
        <v>413</v>
      </c>
      <c r="N319" t="s">
        <v>414</v>
      </c>
      <c r="O319" t="s">
        <v>415</v>
      </c>
      <c r="P319" t="s">
        <v>29</v>
      </c>
      <c r="Q319" t="s">
        <v>36</v>
      </c>
      <c r="R319" t="s">
        <v>29</v>
      </c>
      <c r="S319" t="s">
        <v>29</v>
      </c>
      <c r="T319" t="s">
        <v>92</v>
      </c>
      <c r="U319" t="s">
        <v>93</v>
      </c>
      <c r="V319" t="s">
        <v>29</v>
      </c>
    </row>
    <row r="320" spans="1:22">
      <c r="A320" t="s">
        <v>22</v>
      </c>
      <c r="B320" t="s">
        <v>23</v>
      </c>
      <c r="C320" t="s">
        <v>24</v>
      </c>
      <c r="D320" t="s">
        <v>610</v>
      </c>
      <c r="E320" t="s">
        <v>187</v>
      </c>
      <c r="F320" t="s">
        <v>28</v>
      </c>
      <c r="G320" t="s">
        <v>27</v>
      </c>
      <c r="H320" t="s">
        <v>29</v>
      </c>
      <c r="I320" t="s">
        <v>139</v>
      </c>
      <c r="J320" t="s">
        <v>64</v>
      </c>
      <c r="K320" t="s">
        <v>44</v>
      </c>
      <c r="L320" t="s">
        <v>29</v>
      </c>
      <c r="M320" t="s">
        <v>520</v>
      </c>
      <c r="N320" t="s">
        <v>521</v>
      </c>
      <c r="O320" t="s">
        <v>522</v>
      </c>
      <c r="P320" t="s">
        <v>29</v>
      </c>
      <c r="Q320" t="s">
        <v>36</v>
      </c>
      <c r="R320" t="s">
        <v>29</v>
      </c>
      <c r="S320" t="s">
        <v>29</v>
      </c>
      <c r="T320" t="s">
        <v>201</v>
      </c>
      <c r="U320" t="s">
        <v>202</v>
      </c>
      <c r="V320" t="s">
        <v>29</v>
      </c>
    </row>
    <row r="321" spans="1:22">
      <c r="A321" t="s">
        <v>22</v>
      </c>
      <c r="B321" t="s">
        <v>23</v>
      </c>
      <c r="C321" t="s">
        <v>24</v>
      </c>
      <c r="D321" t="s">
        <v>610</v>
      </c>
      <c r="E321" t="s">
        <v>187</v>
      </c>
      <c r="F321" t="s">
        <v>28</v>
      </c>
      <c r="G321" t="s">
        <v>28</v>
      </c>
      <c r="H321" t="s">
        <v>29</v>
      </c>
      <c r="I321" t="s">
        <v>139</v>
      </c>
      <c r="J321" t="s">
        <v>64</v>
      </c>
      <c r="K321" t="s">
        <v>44</v>
      </c>
      <c r="L321" t="s">
        <v>29</v>
      </c>
      <c r="M321" t="s">
        <v>520</v>
      </c>
      <c r="N321" t="s">
        <v>521</v>
      </c>
      <c r="O321" t="s">
        <v>522</v>
      </c>
      <c r="P321" t="s">
        <v>29</v>
      </c>
      <c r="Q321" t="s">
        <v>36</v>
      </c>
      <c r="R321" t="s">
        <v>29</v>
      </c>
      <c r="S321" t="s">
        <v>29</v>
      </c>
      <c r="T321" t="s">
        <v>201</v>
      </c>
      <c r="U321" t="s">
        <v>202</v>
      </c>
      <c r="V321" t="s">
        <v>29</v>
      </c>
    </row>
    <row r="322" spans="1:22">
      <c r="A322" t="s">
        <v>76</v>
      </c>
      <c r="B322" t="s">
        <v>23</v>
      </c>
      <c r="C322" t="s">
        <v>24</v>
      </c>
      <c r="D322" t="s">
        <v>906</v>
      </c>
      <c r="E322" t="s">
        <v>187</v>
      </c>
      <c r="F322" t="s">
        <v>208</v>
      </c>
      <c r="G322" t="s">
        <v>28</v>
      </c>
      <c r="H322" t="s">
        <v>29</v>
      </c>
      <c r="I322" t="s">
        <v>87</v>
      </c>
      <c r="J322" t="s">
        <v>43</v>
      </c>
      <c r="K322" t="s">
        <v>44</v>
      </c>
      <c r="L322" t="s">
        <v>29</v>
      </c>
      <c r="M322" t="s">
        <v>907</v>
      </c>
      <c r="N322" t="s">
        <v>908</v>
      </c>
      <c r="O322" t="s">
        <v>909</v>
      </c>
      <c r="P322" t="s">
        <v>29</v>
      </c>
      <c r="Q322" t="s">
        <v>103</v>
      </c>
      <c r="R322" t="s">
        <v>29</v>
      </c>
      <c r="S322" t="s">
        <v>29</v>
      </c>
      <c r="T322" t="s">
        <v>29</v>
      </c>
      <c r="U322" t="s">
        <v>29</v>
      </c>
      <c r="V322" t="s">
        <v>29</v>
      </c>
    </row>
    <row r="323" spans="1:22">
      <c r="A323" t="s">
        <v>76</v>
      </c>
      <c r="B323" t="s">
        <v>23</v>
      </c>
      <c r="C323" t="s">
        <v>24</v>
      </c>
      <c r="D323" t="s">
        <v>929</v>
      </c>
      <c r="E323" t="s">
        <v>187</v>
      </c>
      <c r="F323" t="s">
        <v>379</v>
      </c>
      <c r="G323" t="s">
        <v>28</v>
      </c>
      <c r="H323" t="s">
        <v>29</v>
      </c>
      <c r="I323" t="s">
        <v>87</v>
      </c>
      <c r="J323" t="s">
        <v>43</v>
      </c>
      <c r="K323" t="s">
        <v>44</v>
      </c>
      <c r="L323" t="s">
        <v>29</v>
      </c>
      <c r="M323" t="s">
        <v>312</v>
      </c>
      <c r="N323" t="s">
        <v>930</v>
      </c>
      <c r="O323" t="s">
        <v>931</v>
      </c>
      <c r="P323" t="s">
        <v>29</v>
      </c>
      <c r="Q323" t="s">
        <v>36</v>
      </c>
      <c r="R323" t="s">
        <v>29</v>
      </c>
      <c r="S323" t="s">
        <v>29</v>
      </c>
      <c r="T323" t="s">
        <v>29</v>
      </c>
      <c r="U323" t="s">
        <v>29</v>
      </c>
      <c r="V323" t="s">
        <v>29</v>
      </c>
    </row>
    <row r="324" spans="1:22">
      <c r="A324" t="s">
        <v>232</v>
      </c>
      <c r="B324" t="s">
        <v>23</v>
      </c>
      <c r="C324" t="s">
        <v>24</v>
      </c>
      <c r="D324" t="s">
        <v>932</v>
      </c>
      <c r="E324" t="s">
        <v>187</v>
      </c>
      <c r="F324" t="s">
        <v>282</v>
      </c>
      <c r="G324" t="s">
        <v>28</v>
      </c>
      <c r="H324" t="s">
        <v>29</v>
      </c>
      <c r="I324" t="s">
        <v>30</v>
      </c>
      <c r="J324" t="s">
        <v>43</v>
      </c>
      <c r="K324" t="s">
        <v>44</v>
      </c>
      <c r="L324" t="s">
        <v>29</v>
      </c>
      <c r="M324" t="s">
        <v>933</v>
      </c>
      <c r="N324" t="s">
        <v>597</v>
      </c>
      <c r="O324" t="s">
        <v>934</v>
      </c>
      <c r="P324" t="s">
        <v>29</v>
      </c>
      <c r="Q324" t="s">
        <v>36</v>
      </c>
      <c r="R324" t="s">
        <v>29</v>
      </c>
      <c r="S324" t="s">
        <v>29</v>
      </c>
      <c r="T324" t="s">
        <v>92</v>
      </c>
      <c r="U324" t="s">
        <v>93</v>
      </c>
      <c r="V324" t="s">
        <v>37</v>
      </c>
    </row>
    <row r="325" spans="1:22">
      <c r="A325" t="s">
        <v>232</v>
      </c>
      <c r="B325" t="s">
        <v>23</v>
      </c>
      <c r="C325" t="s">
        <v>24</v>
      </c>
      <c r="D325" t="s">
        <v>932</v>
      </c>
      <c r="E325" t="s">
        <v>187</v>
      </c>
      <c r="F325" t="s">
        <v>187</v>
      </c>
      <c r="G325" t="s">
        <v>28</v>
      </c>
      <c r="H325" t="s">
        <v>29</v>
      </c>
      <c r="I325" t="s">
        <v>30</v>
      </c>
      <c r="J325" t="s">
        <v>43</v>
      </c>
      <c r="K325" t="s">
        <v>44</v>
      </c>
      <c r="L325" t="s">
        <v>29</v>
      </c>
      <c r="M325" t="s">
        <v>933</v>
      </c>
      <c r="N325" t="s">
        <v>597</v>
      </c>
      <c r="O325" t="s">
        <v>934</v>
      </c>
      <c r="P325" t="s">
        <v>29</v>
      </c>
      <c r="Q325" t="s">
        <v>36</v>
      </c>
      <c r="R325" t="s">
        <v>29</v>
      </c>
      <c r="S325" t="s">
        <v>29</v>
      </c>
      <c r="T325" t="s">
        <v>92</v>
      </c>
      <c r="U325" t="s">
        <v>93</v>
      </c>
      <c r="V325" t="s">
        <v>37</v>
      </c>
    </row>
    <row r="326" spans="1:22">
      <c r="A326" t="s">
        <v>232</v>
      </c>
      <c r="B326" t="s">
        <v>23</v>
      </c>
      <c r="C326" t="s">
        <v>24</v>
      </c>
      <c r="D326" t="s">
        <v>935</v>
      </c>
      <c r="E326" t="s">
        <v>187</v>
      </c>
      <c r="F326" t="s">
        <v>150</v>
      </c>
      <c r="G326" t="s">
        <v>28</v>
      </c>
      <c r="H326" t="s">
        <v>29</v>
      </c>
      <c r="I326" t="s">
        <v>30</v>
      </c>
      <c r="J326" t="s">
        <v>43</v>
      </c>
      <c r="K326" t="s">
        <v>44</v>
      </c>
      <c r="L326" t="s">
        <v>235</v>
      </c>
      <c r="M326" t="s">
        <v>936</v>
      </c>
      <c r="N326" t="s">
        <v>937</v>
      </c>
      <c r="O326" t="s">
        <v>938</v>
      </c>
      <c r="P326" t="s">
        <v>29</v>
      </c>
      <c r="Q326" t="s">
        <v>36</v>
      </c>
      <c r="R326" t="s">
        <v>29</v>
      </c>
      <c r="S326" t="s">
        <v>29</v>
      </c>
      <c r="T326" t="s">
        <v>92</v>
      </c>
      <c r="U326" t="s">
        <v>93</v>
      </c>
      <c r="V326" t="s">
        <v>37</v>
      </c>
    </row>
    <row r="327" spans="1:22">
      <c r="A327" t="s">
        <v>124</v>
      </c>
      <c r="B327" t="s">
        <v>23</v>
      </c>
      <c r="C327" t="s">
        <v>24</v>
      </c>
      <c r="D327" t="s">
        <v>939</v>
      </c>
      <c r="E327" t="s">
        <v>187</v>
      </c>
      <c r="F327" t="s">
        <v>240</v>
      </c>
      <c r="G327" t="s">
        <v>28</v>
      </c>
      <c r="H327" t="s">
        <v>29</v>
      </c>
      <c r="I327" t="s">
        <v>30</v>
      </c>
      <c r="J327" t="s">
        <v>31</v>
      </c>
      <c r="K327" t="s">
        <v>44</v>
      </c>
      <c r="L327" t="s">
        <v>241</v>
      </c>
      <c r="M327" t="s">
        <v>940</v>
      </c>
      <c r="N327" t="s">
        <v>941</v>
      </c>
      <c r="O327" t="s">
        <v>942</v>
      </c>
      <c r="P327" t="s">
        <v>29</v>
      </c>
      <c r="Q327" t="s">
        <v>103</v>
      </c>
      <c r="R327" t="s">
        <v>163</v>
      </c>
      <c r="S327" t="s">
        <v>164</v>
      </c>
      <c r="T327" t="s">
        <v>943</v>
      </c>
      <c r="U327" t="s">
        <v>944</v>
      </c>
      <c r="V327" t="s">
        <v>29</v>
      </c>
    </row>
    <row r="328" spans="1:22">
      <c r="A328" t="s">
        <v>124</v>
      </c>
      <c r="B328" t="s">
        <v>23</v>
      </c>
      <c r="C328" t="s">
        <v>24</v>
      </c>
      <c r="D328" t="s">
        <v>865</v>
      </c>
      <c r="E328" t="s">
        <v>187</v>
      </c>
      <c r="F328" t="s">
        <v>28</v>
      </c>
      <c r="G328" t="s">
        <v>683</v>
      </c>
      <c r="H328" t="s">
        <v>29</v>
      </c>
      <c r="I328" t="s">
        <v>30</v>
      </c>
      <c r="J328" t="s">
        <v>31</v>
      </c>
      <c r="K328" t="s">
        <v>44</v>
      </c>
      <c r="L328" t="s">
        <v>241</v>
      </c>
      <c r="M328" t="s">
        <v>452</v>
      </c>
      <c r="N328" t="s">
        <v>453</v>
      </c>
      <c r="O328" t="s">
        <v>454</v>
      </c>
      <c r="P328" t="s">
        <v>29</v>
      </c>
      <c r="Q328" t="s">
        <v>103</v>
      </c>
      <c r="R328" t="s">
        <v>163</v>
      </c>
      <c r="S328" t="s">
        <v>164</v>
      </c>
      <c r="T328" t="s">
        <v>51</v>
      </c>
      <c r="U328" t="s">
        <v>52</v>
      </c>
      <c r="V328" t="s">
        <v>29</v>
      </c>
    </row>
    <row r="329" spans="1:22">
      <c r="A329" t="s">
        <v>124</v>
      </c>
      <c r="B329" t="s">
        <v>23</v>
      </c>
      <c r="C329" t="s">
        <v>24</v>
      </c>
      <c r="D329" t="s">
        <v>125</v>
      </c>
      <c r="E329" t="s">
        <v>187</v>
      </c>
      <c r="F329" t="s">
        <v>28</v>
      </c>
      <c r="G329" t="s">
        <v>28</v>
      </c>
      <c r="H329" t="s">
        <v>29</v>
      </c>
      <c r="I329" t="s">
        <v>42</v>
      </c>
      <c r="J329" t="s">
        <v>384</v>
      </c>
      <c r="K329" t="s">
        <v>44</v>
      </c>
      <c r="L329" t="s">
        <v>29</v>
      </c>
      <c r="M329" t="s">
        <v>126</v>
      </c>
      <c r="N329" t="s">
        <v>127</v>
      </c>
      <c r="O329" t="s">
        <v>128</v>
      </c>
      <c r="P329" t="s">
        <v>29</v>
      </c>
      <c r="Q329" t="s">
        <v>36</v>
      </c>
      <c r="R329" t="s">
        <v>29</v>
      </c>
      <c r="S329" t="s">
        <v>29</v>
      </c>
      <c r="T329" t="s">
        <v>245</v>
      </c>
      <c r="U329" t="s">
        <v>246</v>
      </c>
      <c r="V329" t="s">
        <v>29</v>
      </c>
    </row>
    <row r="330" spans="1:22">
      <c r="A330" t="s">
        <v>124</v>
      </c>
      <c r="B330" t="s">
        <v>23</v>
      </c>
      <c r="C330" t="s">
        <v>24</v>
      </c>
      <c r="D330" t="s">
        <v>945</v>
      </c>
      <c r="E330" t="s">
        <v>187</v>
      </c>
      <c r="F330" t="s">
        <v>240</v>
      </c>
      <c r="G330" t="s">
        <v>28</v>
      </c>
      <c r="H330" t="s">
        <v>29</v>
      </c>
      <c r="I330" t="s">
        <v>42</v>
      </c>
      <c r="J330" t="s">
        <v>384</v>
      </c>
      <c r="K330" t="s">
        <v>44</v>
      </c>
      <c r="L330" t="s">
        <v>29</v>
      </c>
      <c r="M330" t="s">
        <v>946</v>
      </c>
      <c r="N330" t="s">
        <v>947</v>
      </c>
      <c r="O330" t="s">
        <v>948</v>
      </c>
      <c r="P330" t="s">
        <v>29</v>
      </c>
      <c r="Q330" t="s">
        <v>36</v>
      </c>
      <c r="R330" t="s">
        <v>29</v>
      </c>
      <c r="S330" t="s">
        <v>29</v>
      </c>
      <c r="T330" t="s">
        <v>245</v>
      </c>
      <c r="U330" t="s">
        <v>246</v>
      </c>
      <c r="V330" t="s">
        <v>29</v>
      </c>
    </row>
    <row r="331" spans="1:22">
      <c r="A331" t="s">
        <v>124</v>
      </c>
      <c r="B331" t="s">
        <v>23</v>
      </c>
      <c r="C331" t="s">
        <v>24</v>
      </c>
      <c r="D331" t="s">
        <v>949</v>
      </c>
      <c r="E331" t="s">
        <v>187</v>
      </c>
      <c r="F331" t="s">
        <v>150</v>
      </c>
      <c r="G331" t="s">
        <v>28</v>
      </c>
      <c r="H331" t="s">
        <v>29</v>
      </c>
      <c r="I331" t="s">
        <v>42</v>
      </c>
      <c r="J331" t="s">
        <v>384</v>
      </c>
      <c r="K331" t="s">
        <v>44</v>
      </c>
      <c r="L331" t="s">
        <v>29</v>
      </c>
      <c r="M331" t="s">
        <v>950</v>
      </c>
      <c r="N331" t="s">
        <v>951</v>
      </c>
      <c r="O331" t="s">
        <v>952</v>
      </c>
      <c r="P331" t="s">
        <v>29</v>
      </c>
      <c r="Q331" t="s">
        <v>36</v>
      </c>
      <c r="R331" t="s">
        <v>29</v>
      </c>
      <c r="S331" t="s">
        <v>29</v>
      </c>
      <c r="T331" t="s">
        <v>245</v>
      </c>
      <c r="U331" t="s">
        <v>246</v>
      </c>
      <c r="V331" t="s">
        <v>29</v>
      </c>
    </row>
    <row r="332" spans="1:22">
      <c r="A332" t="s">
        <v>247</v>
      </c>
      <c r="B332" t="s">
        <v>23</v>
      </c>
      <c r="C332" t="s">
        <v>24</v>
      </c>
      <c r="D332" t="s">
        <v>626</v>
      </c>
      <c r="E332" t="s">
        <v>187</v>
      </c>
      <c r="F332" t="s">
        <v>28</v>
      </c>
      <c r="G332" t="s">
        <v>334</v>
      </c>
      <c r="H332" t="s">
        <v>29</v>
      </c>
      <c r="I332" t="s">
        <v>87</v>
      </c>
      <c r="J332" t="s">
        <v>43</v>
      </c>
      <c r="K332" t="s">
        <v>44</v>
      </c>
      <c r="L332" t="s">
        <v>278</v>
      </c>
      <c r="M332" t="s">
        <v>627</v>
      </c>
      <c r="N332" t="s">
        <v>628</v>
      </c>
      <c r="O332" t="s">
        <v>629</v>
      </c>
      <c r="P332" t="s">
        <v>29</v>
      </c>
      <c r="Q332" t="s">
        <v>103</v>
      </c>
      <c r="R332" t="s">
        <v>29</v>
      </c>
      <c r="S332" t="s">
        <v>29</v>
      </c>
      <c r="T332" t="s">
        <v>92</v>
      </c>
      <c r="U332" t="s">
        <v>93</v>
      </c>
      <c r="V332" t="s">
        <v>29</v>
      </c>
    </row>
    <row r="333" spans="1:22">
      <c r="A333" t="s">
        <v>247</v>
      </c>
      <c r="B333" t="s">
        <v>23</v>
      </c>
      <c r="C333" t="s">
        <v>24</v>
      </c>
      <c r="D333" t="s">
        <v>953</v>
      </c>
      <c r="E333" t="s">
        <v>187</v>
      </c>
      <c r="F333" t="s">
        <v>83</v>
      </c>
      <c r="G333" t="s">
        <v>28</v>
      </c>
      <c r="H333" t="s">
        <v>29</v>
      </c>
      <c r="I333" t="s">
        <v>87</v>
      </c>
      <c r="J333" t="s">
        <v>31</v>
      </c>
      <c r="K333" t="s">
        <v>44</v>
      </c>
      <c r="L333" t="s">
        <v>29</v>
      </c>
      <c r="M333" t="s">
        <v>256</v>
      </c>
      <c r="N333" t="s">
        <v>257</v>
      </c>
      <c r="O333" t="s">
        <v>258</v>
      </c>
      <c r="P333" t="s">
        <v>29</v>
      </c>
      <c r="Q333" t="s">
        <v>103</v>
      </c>
      <c r="R333" t="s">
        <v>29</v>
      </c>
      <c r="S333" t="s">
        <v>29</v>
      </c>
      <c r="T333" t="s">
        <v>92</v>
      </c>
      <c r="U333" t="s">
        <v>93</v>
      </c>
      <c r="V333" t="s">
        <v>29</v>
      </c>
    </row>
    <row r="334" spans="1:22">
      <c r="A334" t="s">
        <v>259</v>
      </c>
      <c r="B334" t="s">
        <v>23</v>
      </c>
      <c r="C334" t="s">
        <v>24</v>
      </c>
      <c r="D334" t="s">
        <v>777</v>
      </c>
      <c r="E334" t="s">
        <v>187</v>
      </c>
      <c r="F334" t="s">
        <v>954</v>
      </c>
      <c r="G334" t="s">
        <v>28</v>
      </c>
      <c r="H334" t="s">
        <v>29</v>
      </c>
      <c r="I334" t="s">
        <v>139</v>
      </c>
      <c r="J334" t="s">
        <v>43</v>
      </c>
      <c r="K334" t="s">
        <v>44</v>
      </c>
      <c r="L334" t="s">
        <v>29</v>
      </c>
      <c r="M334" t="s">
        <v>778</v>
      </c>
      <c r="N334" t="s">
        <v>779</v>
      </c>
      <c r="O334" t="s">
        <v>780</v>
      </c>
      <c r="P334" t="s">
        <v>29</v>
      </c>
      <c r="Q334" t="s">
        <v>103</v>
      </c>
      <c r="R334" t="s">
        <v>29</v>
      </c>
      <c r="S334" t="s">
        <v>29</v>
      </c>
      <c r="T334" t="s">
        <v>92</v>
      </c>
      <c r="U334" t="s">
        <v>93</v>
      </c>
      <c r="V334" t="s">
        <v>29</v>
      </c>
    </row>
    <row r="335" spans="1:22">
      <c r="A335" t="s">
        <v>259</v>
      </c>
      <c r="B335" t="s">
        <v>23</v>
      </c>
      <c r="C335" t="s">
        <v>24</v>
      </c>
      <c r="D335" t="s">
        <v>955</v>
      </c>
      <c r="E335" t="s">
        <v>187</v>
      </c>
      <c r="F335" t="s">
        <v>28</v>
      </c>
      <c r="G335" t="s">
        <v>28</v>
      </c>
      <c r="H335" t="s">
        <v>29</v>
      </c>
      <c r="I335" t="s">
        <v>87</v>
      </c>
      <c r="J335" t="s">
        <v>43</v>
      </c>
      <c r="K335" t="s">
        <v>44</v>
      </c>
      <c r="L335" t="s">
        <v>29</v>
      </c>
      <c r="M335" t="s">
        <v>404</v>
      </c>
      <c r="N335" t="s">
        <v>405</v>
      </c>
      <c r="O335" t="s">
        <v>406</v>
      </c>
      <c r="P335" t="s">
        <v>29</v>
      </c>
      <c r="Q335" t="s">
        <v>103</v>
      </c>
      <c r="R335" t="s">
        <v>29</v>
      </c>
      <c r="S335" t="s">
        <v>29</v>
      </c>
      <c r="T335" t="s">
        <v>92</v>
      </c>
      <c r="U335" t="s">
        <v>93</v>
      </c>
      <c r="V335" t="s">
        <v>29</v>
      </c>
    </row>
    <row r="336" spans="1:22">
      <c r="A336" t="s">
        <v>137</v>
      </c>
      <c r="B336" t="s">
        <v>23</v>
      </c>
      <c r="C336" t="s">
        <v>24</v>
      </c>
      <c r="D336" t="s">
        <v>827</v>
      </c>
      <c r="E336" t="s">
        <v>187</v>
      </c>
      <c r="F336" t="s">
        <v>28</v>
      </c>
      <c r="G336" t="s">
        <v>703</v>
      </c>
      <c r="H336" t="s">
        <v>29</v>
      </c>
      <c r="I336" t="s">
        <v>30</v>
      </c>
      <c r="J336" t="s">
        <v>43</v>
      </c>
      <c r="K336" t="s">
        <v>44</v>
      </c>
      <c r="L336" t="s">
        <v>53</v>
      </c>
      <c r="M336" t="s">
        <v>828</v>
      </c>
      <c r="N336" t="s">
        <v>829</v>
      </c>
      <c r="O336" t="s">
        <v>830</v>
      </c>
      <c r="P336" t="s">
        <v>29</v>
      </c>
      <c r="Q336" t="s">
        <v>103</v>
      </c>
      <c r="R336" t="s">
        <v>831</v>
      </c>
      <c r="S336" t="s">
        <v>832</v>
      </c>
      <c r="T336" t="s">
        <v>51</v>
      </c>
      <c r="U336" t="s">
        <v>52</v>
      </c>
      <c r="V336" t="s">
        <v>29</v>
      </c>
    </row>
    <row r="337" spans="1:22">
      <c r="A337" t="s">
        <v>137</v>
      </c>
      <c r="B337" t="s">
        <v>23</v>
      </c>
      <c r="C337" t="s">
        <v>24</v>
      </c>
      <c r="D337" t="s">
        <v>186</v>
      </c>
      <c r="E337" t="s">
        <v>187</v>
      </c>
      <c r="F337" t="s">
        <v>28</v>
      </c>
      <c r="G337" t="s">
        <v>28</v>
      </c>
      <c r="H337" t="s">
        <v>956</v>
      </c>
      <c r="I337" t="s">
        <v>139</v>
      </c>
      <c r="J337" t="s">
        <v>193</v>
      </c>
      <c r="K337" t="s">
        <v>44</v>
      </c>
      <c r="L337" t="s">
        <v>29</v>
      </c>
      <c r="M337" t="s">
        <v>140</v>
      </c>
      <c r="N337" t="s">
        <v>141</v>
      </c>
      <c r="O337" t="s">
        <v>142</v>
      </c>
      <c r="P337" t="s">
        <v>29</v>
      </c>
      <c r="Q337" t="s">
        <v>103</v>
      </c>
      <c r="R337" t="s">
        <v>29</v>
      </c>
      <c r="S337" t="s">
        <v>29</v>
      </c>
      <c r="T337" t="s">
        <v>92</v>
      </c>
      <c r="U337" t="s">
        <v>93</v>
      </c>
      <c r="V337" t="s">
        <v>37</v>
      </c>
    </row>
    <row r="338" spans="1:22">
      <c r="A338" t="s">
        <v>368</v>
      </c>
      <c r="B338" t="s">
        <v>23</v>
      </c>
      <c r="C338" t="s">
        <v>24</v>
      </c>
      <c r="D338" t="s">
        <v>957</v>
      </c>
      <c r="E338" t="s">
        <v>187</v>
      </c>
      <c r="F338" t="s">
        <v>958</v>
      </c>
      <c r="G338" t="s">
        <v>28</v>
      </c>
      <c r="H338" t="s">
        <v>29</v>
      </c>
      <c r="I338" t="s">
        <v>87</v>
      </c>
      <c r="J338" t="s">
        <v>31</v>
      </c>
      <c r="K338" t="s">
        <v>44</v>
      </c>
      <c r="L338" t="s">
        <v>29</v>
      </c>
      <c r="M338" t="s">
        <v>319</v>
      </c>
      <c r="N338" t="s">
        <v>525</v>
      </c>
      <c r="O338" t="s">
        <v>526</v>
      </c>
      <c r="P338" t="s">
        <v>29</v>
      </c>
      <c r="Q338" t="s">
        <v>36</v>
      </c>
      <c r="R338" t="s">
        <v>29</v>
      </c>
      <c r="S338" t="s">
        <v>29</v>
      </c>
      <c r="T338" t="s">
        <v>29</v>
      </c>
      <c r="U338" t="s">
        <v>29</v>
      </c>
      <c r="V338" t="s">
        <v>29</v>
      </c>
    </row>
    <row r="339" spans="1:22">
      <c r="A339" t="s">
        <v>634</v>
      </c>
      <c r="B339" t="s">
        <v>23</v>
      </c>
      <c r="C339" t="s">
        <v>24</v>
      </c>
      <c r="D339" t="s">
        <v>635</v>
      </c>
      <c r="E339" t="s">
        <v>187</v>
      </c>
      <c r="F339" t="s">
        <v>28</v>
      </c>
      <c r="G339" t="s">
        <v>959</v>
      </c>
      <c r="H339" t="s">
        <v>29</v>
      </c>
      <c r="I339" t="s">
        <v>87</v>
      </c>
      <c r="J339" t="s">
        <v>31</v>
      </c>
      <c r="K339" t="s">
        <v>44</v>
      </c>
      <c r="L339" t="s">
        <v>29</v>
      </c>
      <c r="M339" t="s">
        <v>145</v>
      </c>
      <c r="N339" t="s">
        <v>636</v>
      </c>
      <c r="O339" t="s">
        <v>637</v>
      </c>
      <c r="P339" t="s">
        <v>29</v>
      </c>
      <c r="Q339" t="s">
        <v>36</v>
      </c>
      <c r="R339" t="s">
        <v>638</v>
      </c>
      <c r="S339" t="s">
        <v>639</v>
      </c>
      <c r="T339" t="s">
        <v>640</v>
      </c>
      <c r="U339" t="s">
        <v>641</v>
      </c>
      <c r="V339" t="s">
        <v>29</v>
      </c>
    </row>
    <row r="340" spans="1:22">
      <c r="A340" t="s">
        <v>76</v>
      </c>
      <c r="B340" t="s">
        <v>23</v>
      </c>
      <c r="C340" t="s">
        <v>24</v>
      </c>
      <c r="D340" t="s">
        <v>960</v>
      </c>
      <c r="E340" t="s">
        <v>187</v>
      </c>
      <c r="F340" t="s">
        <v>301</v>
      </c>
      <c r="G340" t="s">
        <v>28</v>
      </c>
      <c r="H340" t="s">
        <v>29</v>
      </c>
      <c r="I340" t="s">
        <v>87</v>
      </c>
      <c r="J340" t="s">
        <v>43</v>
      </c>
      <c r="K340" t="s">
        <v>44</v>
      </c>
      <c r="L340" t="s">
        <v>29</v>
      </c>
      <c r="M340" t="s">
        <v>961</v>
      </c>
      <c r="N340" t="s">
        <v>962</v>
      </c>
      <c r="O340" t="s">
        <v>963</v>
      </c>
      <c r="P340" t="s">
        <v>29</v>
      </c>
      <c r="Q340" t="s">
        <v>36</v>
      </c>
      <c r="R340" t="s">
        <v>29</v>
      </c>
      <c r="S340" t="s">
        <v>29</v>
      </c>
      <c r="T340" t="s">
        <v>29</v>
      </c>
      <c r="U340" t="s">
        <v>29</v>
      </c>
      <c r="V340" t="s">
        <v>29</v>
      </c>
    </row>
    <row r="341" spans="1:22">
      <c r="A341" t="s">
        <v>291</v>
      </c>
      <c r="B341" t="s">
        <v>23</v>
      </c>
      <c r="C341" t="s">
        <v>24</v>
      </c>
      <c r="D341" t="s">
        <v>642</v>
      </c>
      <c r="E341" t="s">
        <v>187</v>
      </c>
      <c r="F341" t="s">
        <v>26</v>
      </c>
      <c r="G341" t="s">
        <v>28</v>
      </c>
      <c r="H341" t="s">
        <v>29</v>
      </c>
      <c r="I341" t="s">
        <v>87</v>
      </c>
      <c r="J341" t="s">
        <v>43</v>
      </c>
      <c r="K341" t="s">
        <v>44</v>
      </c>
      <c r="L341" t="s">
        <v>29</v>
      </c>
      <c r="M341" t="s">
        <v>312</v>
      </c>
      <c r="N341" t="s">
        <v>604</v>
      </c>
      <c r="O341" t="s">
        <v>605</v>
      </c>
      <c r="P341" t="s">
        <v>29</v>
      </c>
      <c r="Q341" t="s">
        <v>36</v>
      </c>
      <c r="R341" t="s">
        <v>29</v>
      </c>
      <c r="S341" t="s">
        <v>29</v>
      </c>
      <c r="T341" t="s">
        <v>92</v>
      </c>
      <c r="U341" t="s">
        <v>93</v>
      </c>
      <c r="V341" t="s">
        <v>29</v>
      </c>
    </row>
    <row r="342" spans="1:22">
      <c r="A342" t="s">
        <v>259</v>
      </c>
      <c r="B342" t="s">
        <v>23</v>
      </c>
      <c r="C342" t="s">
        <v>24</v>
      </c>
      <c r="D342" t="s">
        <v>964</v>
      </c>
      <c r="E342" t="s">
        <v>187</v>
      </c>
      <c r="F342" t="s">
        <v>28</v>
      </c>
      <c r="G342" t="s">
        <v>28</v>
      </c>
      <c r="H342" t="s">
        <v>29</v>
      </c>
      <c r="I342" t="s">
        <v>30</v>
      </c>
      <c r="J342" t="s">
        <v>43</v>
      </c>
      <c r="K342" t="s">
        <v>44</v>
      </c>
      <c r="L342" t="s">
        <v>235</v>
      </c>
      <c r="M342" t="s">
        <v>474</v>
      </c>
      <c r="N342" t="s">
        <v>475</v>
      </c>
      <c r="O342" t="s">
        <v>476</v>
      </c>
      <c r="P342" t="s">
        <v>29</v>
      </c>
      <c r="Q342" t="s">
        <v>103</v>
      </c>
      <c r="R342" t="s">
        <v>29</v>
      </c>
      <c r="S342" t="s">
        <v>29</v>
      </c>
      <c r="T342" t="s">
        <v>92</v>
      </c>
      <c r="U342" t="s">
        <v>93</v>
      </c>
      <c r="V342" t="s">
        <v>37</v>
      </c>
    </row>
    <row r="343" spans="1:22">
      <c r="A343" t="s">
        <v>157</v>
      </c>
      <c r="B343" t="s">
        <v>23</v>
      </c>
      <c r="C343" t="s">
        <v>24</v>
      </c>
      <c r="D343" t="s">
        <v>965</v>
      </c>
      <c r="E343" t="s">
        <v>187</v>
      </c>
      <c r="F343" t="s">
        <v>85</v>
      </c>
      <c r="G343" t="s">
        <v>28</v>
      </c>
      <c r="H343" t="s">
        <v>29</v>
      </c>
      <c r="I343" t="s">
        <v>87</v>
      </c>
      <c r="J343" t="s">
        <v>31</v>
      </c>
      <c r="K343" t="s">
        <v>44</v>
      </c>
      <c r="L343" t="s">
        <v>29</v>
      </c>
      <c r="M343" t="s">
        <v>70</v>
      </c>
      <c r="N343" t="s">
        <v>966</v>
      </c>
      <c r="O343" t="s">
        <v>967</v>
      </c>
      <c r="P343" t="s">
        <v>29</v>
      </c>
      <c r="Q343" t="s">
        <v>36</v>
      </c>
      <c r="R343" t="s">
        <v>29</v>
      </c>
      <c r="S343" t="s">
        <v>29</v>
      </c>
      <c r="T343" t="s">
        <v>92</v>
      </c>
      <c r="U343" t="s">
        <v>93</v>
      </c>
      <c r="V343" t="s">
        <v>29</v>
      </c>
    </row>
    <row r="344" spans="1:22">
      <c r="A344" t="s">
        <v>291</v>
      </c>
      <c r="B344" t="s">
        <v>23</v>
      </c>
      <c r="C344" t="s">
        <v>24</v>
      </c>
      <c r="D344" t="s">
        <v>292</v>
      </c>
      <c r="E344" t="s">
        <v>187</v>
      </c>
      <c r="F344" t="s">
        <v>28</v>
      </c>
      <c r="G344" t="s">
        <v>968</v>
      </c>
      <c r="H344" t="s">
        <v>29</v>
      </c>
      <c r="I344" t="s">
        <v>87</v>
      </c>
      <c r="J344" t="s">
        <v>43</v>
      </c>
      <c r="K344" t="s">
        <v>44</v>
      </c>
      <c r="L344" t="s">
        <v>29</v>
      </c>
      <c r="M344" t="s">
        <v>169</v>
      </c>
      <c r="N344" t="s">
        <v>294</v>
      </c>
      <c r="O344" t="s">
        <v>295</v>
      </c>
      <c r="P344" t="s">
        <v>29</v>
      </c>
      <c r="Q344" t="s">
        <v>36</v>
      </c>
      <c r="R344" t="s">
        <v>29</v>
      </c>
      <c r="S344" t="s">
        <v>29</v>
      </c>
      <c r="T344" t="s">
        <v>92</v>
      </c>
      <c r="U344" t="s">
        <v>93</v>
      </c>
      <c r="V344" t="s">
        <v>29</v>
      </c>
    </row>
    <row r="345" spans="1:22">
      <c r="A345" t="s">
        <v>291</v>
      </c>
      <c r="B345" t="s">
        <v>23</v>
      </c>
      <c r="C345" t="s">
        <v>24</v>
      </c>
      <c r="D345" t="s">
        <v>603</v>
      </c>
      <c r="E345" t="s">
        <v>187</v>
      </c>
      <c r="F345" t="s">
        <v>62</v>
      </c>
      <c r="G345" t="s">
        <v>28</v>
      </c>
      <c r="H345" t="s">
        <v>29</v>
      </c>
      <c r="I345" t="s">
        <v>87</v>
      </c>
      <c r="J345" t="s">
        <v>43</v>
      </c>
      <c r="K345" t="s">
        <v>44</v>
      </c>
      <c r="L345" t="s">
        <v>29</v>
      </c>
      <c r="M345" t="s">
        <v>312</v>
      </c>
      <c r="N345" t="s">
        <v>604</v>
      </c>
      <c r="O345" t="s">
        <v>605</v>
      </c>
      <c r="P345" t="s">
        <v>29</v>
      </c>
      <c r="Q345" t="s">
        <v>36</v>
      </c>
      <c r="R345" t="s">
        <v>29</v>
      </c>
      <c r="S345" t="s">
        <v>29</v>
      </c>
      <c r="T345" t="s">
        <v>92</v>
      </c>
      <c r="U345" t="s">
        <v>93</v>
      </c>
      <c r="V345" t="s">
        <v>29</v>
      </c>
    </row>
    <row r="346" spans="1:22">
      <c r="A346" t="s">
        <v>291</v>
      </c>
      <c r="B346" t="s">
        <v>23</v>
      </c>
      <c r="C346" t="s">
        <v>24</v>
      </c>
      <c r="D346" t="s">
        <v>795</v>
      </c>
      <c r="E346" t="s">
        <v>187</v>
      </c>
      <c r="F346" t="s">
        <v>969</v>
      </c>
      <c r="G346" t="s">
        <v>28</v>
      </c>
      <c r="H346" t="s">
        <v>29</v>
      </c>
      <c r="I346" t="s">
        <v>87</v>
      </c>
      <c r="J346" t="s">
        <v>266</v>
      </c>
      <c r="K346" t="s">
        <v>44</v>
      </c>
      <c r="L346" t="s">
        <v>29</v>
      </c>
      <c r="M346" t="s">
        <v>796</v>
      </c>
      <c r="N346" t="s">
        <v>797</v>
      </c>
      <c r="O346" t="s">
        <v>798</v>
      </c>
      <c r="P346" t="s">
        <v>29</v>
      </c>
      <c r="Q346" t="s">
        <v>36</v>
      </c>
      <c r="R346" t="s">
        <v>29</v>
      </c>
      <c r="S346" t="s">
        <v>29</v>
      </c>
      <c r="T346" t="s">
        <v>92</v>
      </c>
      <c r="U346" t="s">
        <v>93</v>
      </c>
      <c r="V346" t="s">
        <v>799</v>
      </c>
    </row>
    <row r="347" spans="1:22">
      <c r="A347" t="s">
        <v>22</v>
      </c>
      <c r="B347" t="s">
        <v>23</v>
      </c>
      <c r="C347" t="s">
        <v>24</v>
      </c>
      <c r="D347" t="s">
        <v>653</v>
      </c>
      <c r="E347" t="s">
        <v>187</v>
      </c>
      <c r="F347" t="s">
        <v>28</v>
      </c>
      <c r="G347" t="s">
        <v>198</v>
      </c>
      <c r="H347" t="s">
        <v>29</v>
      </c>
      <c r="I347" t="s">
        <v>139</v>
      </c>
      <c r="J347" t="s">
        <v>64</v>
      </c>
      <c r="K347" t="s">
        <v>44</v>
      </c>
      <c r="L347" t="s">
        <v>29</v>
      </c>
      <c r="M347" t="s">
        <v>447</v>
      </c>
      <c r="N347" t="s">
        <v>654</v>
      </c>
      <c r="O347" t="s">
        <v>655</v>
      </c>
      <c r="P347" t="s">
        <v>29</v>
      </c>
      <c r="Q347" t="s">
        <v>36</v>
      </c>
      <c r="R347" t="s">
        <v>29</v>
      </c>
      <c r="S347" t="s">
        <v>29</v>
      </c>
      <c r="T347" t="s">
        <v>92</v>
      </c>
      <c r="U347" t="s">
        <v>93</v>
      </c>
      <c r="V347" t="s">
        <v>29</v>
      </c>
    </row>
    <row r="348" spans="1:22">
      <c r="A348" t="s">
        <v>22</v>
      </c>
      <c r="B348" t="s">
        <v>23</v>
      </c>
      <c r="C348" t="s">
        <v>24</v>
      </c>
      <c r="D348" t="s">
        <v>407</v>
      </c>
      <c r="E348" t="s">
        <v>187</v>
      </c>
      <c r="F348" t="s">
        <v>703</v>
      </c>
      <c r="G348" t="s">
        <v>28</v>
      </c>
      <c r="H348" t="s">
        <v>29</v>
      </c>
      <c r="I348" t="s">
        <v>139</v>
      </c>
      <c r="J348" t="s">
        <v>64</v>
      </c>
      <c r="K348" t="s">
        <v>44</v>
      </c>
      <c r="L348" t="s">
        <v>29</v>
      </c>
      <c r="M348" t="s">
        <v>408</v>
      </c>
      <c r="N348" t="s">
        <v>409</v>
      </c>
      <c r="O348" t="s">
        <v>410</v>
      </c>
      <c r="P348" t="s">
        <v>29</v>
      </c>
      <c r="Q348" t="s">
        <v>36</v>
      </c>
      <c r="R348" t="s">
        <v>29</v>
      </c>
      <c r="S348" t="s">
        <v>29</v>
      </c>
      <c r="T348" t="s">
        <v>92</v>
      </c>
      <c r="U348" t="s">
        <v>93</v>
      </c>
      <c r="V348" t="s">
        <v>29</v>
      </c>
    </row>
    <row r="349" spans="1:22">
      <c r="A349" t="s">
        <v>22</v>
      </c>
      <c r="B349" t="s">
        <v>23</v>
      </c>
      <c r="C349" t="s">
        <v>24</v>
      </c>
      <c r="D349" t="s">
        <v>734</v>
      </c>
      <c r="E349" t="s">
        <v>187</v>
      </c>
      <c r="F349" t="s">
        <v>28</v>
      </c>
      <c r="G349" t="s">
        <v>379</v>
      </c>
      <c r="H349" t="s">
        <v>29</v>
      </c>
      <c r="I349" t="s">
        <v>139</v>
      </c>
      <c r="J349" t="s">
        <v>64</v>
      </c>
      <c r="K349" t="s">
        <v>44</v>
      </c>
      <c r="L349" t="s">
        <v>29</v>
      </c>
      <c r="M349" t="s">
        <v>528</v>
      </c>
      <c r="N349" t="s">
        <v>529</v>
      </c>
      <c r="O349" t="s">
        <v>530</v>
      </c>
      <c r="P349" t="s">
        <v>29</v>
      </c>
      <c r="Q349" t="s">
        <v>36</v>
      </c>
      <c r="R349" t="s">
        <v>29</v>
      </c>
      <c r="S349" t="s">
        <v>29</v>
      </c>
      <c r="T349" t="s">
        <v>92</v>
      </c>
      <c r="U349" t="s">
        <v>93</v>
      </c>
      <c r="V349" t="s">
        <v>29</v>
      </c>
    </row>
    <row r="350" spans="1:22">
      <c r="A350" t="s">
        <v>22</v>
      </c>
      <c r="B350" t="s">
        <v>23</v>
      </c>
      <c r="C350" t="s">
        <v>24</v>
      </c>
      <c r="D350" t="s">
        <v>429</v>
      </c>
      <c r="E350" t="s">
        <v>187</v>
      </c>
      <c r="F350" t="s">
        <v>524</v>
      </c>
      <c r="G350" t="s">
        <v>28</v>
      </c>
      <c r="H350" t="s">
        <v>29</v>
      </c>
      <c r="I350" t="s">
        <v>139</v>
      </c>
      <c r="J350" t="s">
        <v>64</v>
      </c>
      <c r="K350" t="s">
        <v>44</v>
      </c>
      <c r="L350" t="s">
        <v>29</v>
      </c>
      <c r="M350" t="s">
        <v>431</v>
      </c>
      <c r="N350" t="s">
        <v>432</v>
      </c>
      <c r="O350" t="s">
        <v>433</v>
      </c>
      <c r="P350" t="s">
        <v>29</v>
      </c>
      <c r="Q350" t="s">
        <v>36</v>
      </c>
      <c r="R350" t="s">
        <v>29</v>
      </c>
      <c r="S350" t="s">
        <v>29</v>
      </c>
      <c r="T350" t="s">
        <v>92</v>
      </c>
      <c r="U350" t="s">
        <v>93</v>
      </c>
      <c r="V350" t="s">
        <v>29</v>
      </c>
    </row>
    <row r="351" spans="1:22">
      <c r="A351" t="s">
        <v>22</v>
      </c>
      <c r="B351" t="s">
        <v>23</v>
      </c>
      <c r="C351" t="s">
        <v>24</v>
      </c>
      <c r="D351" t="s">
        <v>305</v>
      </c>
      <c r="E351" t="s">
        <v>187</v>
      </c>
      <c r="F351" t="s">
        <v>28</v>
      </c>
      <c r="G351" t="s">
        <v>412</v>
      </c>
      <c r="H351" t="s">
        <v>29</v>
      </c>
      <c r="I351" t="s">
        <v>139</v>
      </c>
      <c r="J351" t="s">
        <v>64</v>
      </c>
      <c r="K351" t="s">
        <v>44</v>
      </c>
      <c r="L351" t="s">
        <v>29</v>
      </c>
      <c r="M351" t="s">
        <v>288</v>
      </c>
      <c r="N351" t="s">
        <v>307</v>
      </c>
      <c r="O351" t="s">
        <v>308</v>
      </c>
      <c r="P351" t="s">
        <v>29</v>
      </c>
      <c r="Q351" t="s">
        <v>36</v>
      </c>
      <c r="R351" t="s">
        <v>29</v>
      </c>
      <c r="S351" t="s">
        <v>29</v>
      </c>
      <c r="T351" t="s">
        <v>92</v>
      </c>
      <c r="U351" t="s">
        <v>93</v>
      </c>
      <c r="V351" t="s">
        <v>29</v>
      </c>
    </row>
    <row r="352" spans="1:22">
      <c r="A352" t="s">
        <v>22</v>
      </c>
      <c r="B352" t="s">
        <v>23</v>
      </c>
      <c r="C352" t="s">
        <v>24</v>
      </c>
      <c r="D352" t="s">
        <v>532</v>
      </c>
      <c r="E352" t="s">
        <v>187</v>
      </c>
      <c r="F352" t="s">
        <v>255</v>
      </c>
      <c r="G352" t="s">
        <v>28</v>
      </c>
      <c r="H352" t="s">
        <v>29</v>
      </c>
      <c r="I352" t="s">
        <v>30</v>
      </c>
      <c r="J352" t="s">
        <v>31</v>
      </c>
      <c r="K352" t="s">
        <v>32</v>
      </c>
      <c r="L352" t="s">
        <v>533</v>
      </c>
      <c r="M352" t="s">
        <v>534</v>
      </c>
      <c r="N352" t="s">
        <v>535</v>
      </c>
      <c r="O352" t="s">
        <v>536</v>
      </c>
      <c r="P352" t="s">
        <v>29</v>
      </c>
      <c r="Q352" t="s">
        <v>103</v>
      </c>
      <c r="R352" t="s">
        <v>29</v>
      </c>
      <c r="S352" t="s">
        <v>29</v>
      </c>
      <c r="T352" t="s">
        <v>51</v>
      </c>
      <c r="U352" t="s">
        <v>52</v>
      </c>
      <c r="V352" t="s">
        <v>37</v>
      </c>
    </row>
    <row r="353" spans="1:22">
      <c r="A353" t="s">
        <v>22</v>
      </c>
      <c r="B353" t="s">
        <v>23</v>
      </c>
      <c r="C353" t="s">
        <v>24</v>
      </c>
      <c r="D353" t="s">
        <v>970</v>
      </c>
      <c r="E353" t="s">
        <v>187</v>
      </c>
      <c r="F353" t="s">
        <v>971</v>
      </c>
      <c r="G353" t="s">
        <v>28</v>
      </c>
      <c r="H353" t="s">
        <v>29</v>
      </c>
      <c r="I353" t="s">
        <v>139</v>
      </c>
      <c r="J353" t="s">
        <v>193</v>
      </c>
      <c r="K353" t="s">
        <v>44</v>
      </c>
      <c r="L353" t="s">
        <v>29</v>
      </c>
      <c r="M353" t="s">
        <v>972</v>
      </c>
      <c r="N353" t="s">
        <v>973</v>
      </c>
      <c r="O353" t="s">
        <v>974</v>
      </c>
      <c r="P353" t="s">
        <v>29</v>
      </c>
      <c r="Q353" t="s">
        <v>36</v>
      </c>
      <c r="R353" t="s">
        <v>29</v>
      </c>
      <c r="S353" t="s">
        <v>29</v>
      </c>
      <c r="T353" t="s">
        <v>92</v>
      </c>
      <c r="U353" t="s">
        <v>93</v>
      </c>
      <c r="V353" t="s">
        <v>29</v>
      </c>
    </row>
    <row r="354" spans="1:22">
      <c r="A354" t="s">
        <v>232</v>
      </c>
      <c r="B354" t="s">
        <v>23</v>
      </c>
      <c r="C354" t="s">
        <v>24</v>
      </c>
      <c r="D354" t="s">
        <v>323</v>
      </c>
      <c r="E354" t="s">
        <v>187</v>
      </c>
      <c r="F354" t="s">
        <v>28</v>
      </c>
      <c r="G354" t="s">
        <v>187</v>
      </c>
      <c r="H354" t="s">
        <v>29</v>
      </c>
      <c r="I354" t="s">
        <v>30</v>
      </c>
      <c r="J354" t="s">
        <v>43</v>
      </c>
      <c r="K354" t="s">
        <v>44</v>
      </c>
      <c r="L354" t="s">
        <v>235</v>
      </c>
      <c r="M354" t="s">
        <v>236</v>
      </c>
      <c r="N354" t="s">
        <v>237</v>
      </c>
      <c r="O354" t="s">
        <v>238</v>
      </c>
      <c r="P354" t="s">
        <v>29</v>
      </c>
      <c r="Q354" t="s">
        <v>36</v>
      </c>
      <c r="R354" t="s">
        <v>29</v>
      </c>
      <c r="S354" t="s">
        <v>29</v>
      </c>
      <c r="T354" t="s">
        <v>51</v>
      </c>
      <c r="U354" t="s">
        <v>52</v>
      </c>
      <c r="V354" t="s">
        <v>29</v>
      </c>
    </row>
    <row r="355" spans="1:22">
      <c r="A355" t="s">
        <v>104</v>
      </c>
      <c r="B355" t="s">
        <v>23</v>
      </c>
      <c r="C355" t="s">
        <v>24</v>
      </c>
      <c r="D355" t="s">
        <v>975</v>
      </c>
      <c r="E355" t="s">
        <v>187</v>
      </c>
      <c r="F355" t="s">
        <v>28</v>
      </c>
      <c r="G355" t="s">
        <v>85</v>
      </c>
      <c r="H355" t="s">
        <v>29</v>
      </c>
      <c r="I355" t="s">
        <v>87</v>
      </c>
      <c r="J355" t="s">
        <v>31</v>
      </c>
      <c r="K355" t="s">
        <v>44</v>
      </c>
      <c r="L355" t="s">
        <v>29</v>
      </c>
      <c r="M355" t="s">
        <v>562</v>
      </c>
      <c r="N355" t="s">
        <v>563</v>
      </c>
      <c r="O355" t="s">
        <v>564</v>
      </c>
      <c r="P355" t="s">
        <v>29</v>
      </c>
      <c r="Q355" t="s">
        <v>103</v>
      </c>
      <c r="R355" t="s">
        <v>29</v>
      </c>
      <c r="S355" t="s">
        <v>29</v>
      </c>
      <c r="T355" t="s">
        <v>92</v>
      </c>
      <c r="U355" t="s">
        <v>93</v>
      </c>
      <c r="V355" t="s">
        <v>29</v>
      </c>
    </row>
    <row r="356" spans="1:22">
      <c r="A356" t="s">
        <v>247</v>
      </c>
      <c r="B356" t="s">
        <v>23</v>
      </c>
      <c r="C356" t="s">
        <v>24</v>
      </c>
      <c r="D356" t="s">
        <v>768</v>
      </c>
      <c r="E356" t="s">
        <v>187</v>
      </c>
      <c r="F356" t="s">
        <v>198</v>
      </c>
      <c r="G356" t="s">
        <v>28</v>
      </c>
      <c r="H356" t="s">
        <v>29</v>
      </c>
      <c r="I356" t="s">
        <v>87</v>
      </c>
      <c r="J356" t="s">
        <v>43</v>
      </c>
      <c r="K356" t="s">
        <v>44</v>
      </c>
      <c r="L356" t="s">
        <v>29</v>
      </c>
      <c r="M356" t="s">
        <v>627</v>
      </c>
      <c r="N356" t="s">
        <v>628</v>
      </c>
      <c r="O356" t="s">
        <v>629</v>
      </c>
      <c r="P356" t="s">
        <v>29</v>
      </c>
      <c r="Q356" t="s">
        <v>36</v>
      </c>
      <c r="R356" t="s">
        <v>29</v>
      </c>
      <c r="S356" t="s">
        <v>29</v>
      </c>
      <c r="T356" t="s">
        <v>92</v>
      </c>
      <c r="U356" t="s">
        <v>93</v>
      </c>
      <c r="V356" t="s">
        <v>29</v>
      </c>
    </row>
    <row r="357" spans="1:22">
      <c r="A357" t="s">
        <v>247</v>
      </c>
      <c r="B357" t="s">
        <v>23</v>
      </c>
      <c r="C357" t="s">
        <v>24</v>
      </c>
      <c r="D357" t="s">
        <v>976</v>
      </c>
      <c r="E357" t="s">
        <v>187</v>
      </c>
      <c r="F357" t="s">
        <v>282</v>
      </c>
      <c r="G357" t="s">
        <v>28</v>
      </c>
      <c r="H357" t="s">
        <v>29</v>
      </c>
      <c r="I357" t="s">
        <v>87</v>
      </c>
      <c r="J357" t="s">
        <v>31</v>
      </c>
      <c r="K357" t="s">
        <v>44</v>
      </c>
      <c r="L357" t="s">
        <v>278</v>
      </c>
      <c r="M357" t="s">
        <v>336</v>
      </c>
      <c r="N357" t="s">
        <v>337</v>
      </c>
      <c r="O357" t="s">
        <v>338</v>
      </c>
      <c r="P357" t="s">
        <v>29</v>
      </c>
      <c r="Q357" t="s">
        <v>103</v>
      </c>
      <c r="R357" t="s">
        <v>29</v>
      </c>
      <c r="S357" t="s">
        <v>29</v>
      </c>
      <c r="T357" t="s">
        <v>92</v>
      </c>
      <c r="U357" t="s">
        <v>93</v>
      </c>
      <c r="V357" t="s">
        <v>29</v>
      </c>
    </row>
    <row r="358" spans="1:22">
      <c r="A358" t="s">
        <v>259</v>
      </c>
      <c r="B358" t="s">
        <v>23</v>
      </c>
      <c r="C358" t="s">
        <v>24</v>
      </c>
      <c r="D358" t="s">
        <v>977</v>
      </c>
      <c r="E358" t="s">
        <v>187</v>
      </c>
      <c r="F358" t="s">
        <v>683</v>
      </c>
      <c r="G358" t="s">
        <v>28</v>
      </c>
      <c r="H358" t="s">
        <v>29</v>
      </c>
      <c r="I358" t="s">
        <v>30</v>
      </c>
      <c r="J358" t="s">
        <v>43</v>
      </c>
      <c r="K358" t="s">
        <v>44</v>
      </c>
      <c r="L358" t="s">
        <v>235</v>
      </c>
      <c r="M358" t="s">
        <v>858</v>
      </c>
      <c r="N358" t="s">
        <v>978</v>
      </c>
      <c r="O358" t="s">
        <v>979</v>
      </c>
      <c r="P358" t="s">
        <v>29</v>
      </c>
      <c r="Q358" t="s">
        <v>103</v>
      </c>
      <c r="R358" t="s">
        <v>29</v>
      </c>
      <c r="S358" t="s">
        <v>29</v>
      </c>
      <c r="T358" t="s">
        <v>92</v>
      </c>
      <c r="U358" t="s">
        <v>93</v>
      </c>
      <c r="V358" t="s">
        <v>37</v>
      </c>
    </row>
    <row r="359" spans="1:22">
      <c r="A359" t="s">
        <v>259</v>
      </c>
      <c r="B359" t="s">
        <v>23</v>
      </c>
      <c r="C359" t="s">
        <v>24</v>
      </c>
      <c r="D359" t="s">
        <v>823</v>
      </c>
      <c r="E359" t="s">
        <v>187</v>
      </c>
      <c r="F359" t="s">
        <v>472</v>
      </c>
      <c r="G359" t="s">
        <v>28</v>
      </c>
      <c r="H359" t="s">
        <v>29</v>
      </c>
      <c r="I359" t="s">
        <v>87</v>
      </c>
      <c r="J359" t="s">
        <v>31</v>
      </c>
      <c r="K359" t="s">
        <v>44</v>
      </c>
      <c r="L359" t="s">
        <v>29</v>
      </c>
      <c r="M359" t="s">
        <v>824</v>
      </c>
      <c r="N359" t="s">
        <v>825</v>
      </c>
      <c r="O359" t="s">
        <v>826</v>
      </c>
      <c r="P359" t="s">
        <v>29</v>
      </c>
      <c r="Q359" t="s">
        <v>103</v>
      </c>
      <c r="R359" t="s">
        <v>29</v>
      </c>
      <c r="S359" t="s">
        <v>29</v>
      </c>
      <c r="T359" t="s">
        <v>92</v>
      </c>
      <c r="U359" t="s">
        <v>93</v>
      </c>
      <c r="V359" t="s">
        <v>29</v>
      </c>
    </row>
    <row r="360" spans="1:22">
      <c r="A360" t="s">
        <v>259</v>
      </c>
      <c r="B360" t="s">
        <v>23</v>
      </c>
      <c r="C360" t="s">
        <v>24</v>
      </c>
      <c r="D360" t="s">
        <v>866</v>
      </c>
      <c r="E360" t="s">
        <v>187</v>
      </c>
      <c r="F360" t="s">
        <v>916</v>
      </c>
      <c r="G360" t="s">
        <v>28</v>
      </c>
      <c r="H360" t="s">
        <v>29</v>
      </c>
      <c r="I360" t="s">
        <v>30</v>
      </c>
      <c r="J360" t="s">
        <v>43</v>
      </c>
      <c r="K360" t="s">
        <v>44</v>
      </c>
      <c r="L360" t="s">
        <v>235</v>
      </c>
      <c r="M360" t="s">
        <v>726</v>
      </c>
      <c r="N360" t="s">
        <v>727</v>
      </c>
      <c r="O360" t="s">
        <v>728</v>
      </c>
      <c r="P360" t="s">
        <v>29</v>
      </c>
      <c r="Q360" t="s">
        <v>103</v>
      </c>
      <c r="R360" t="s">
        <v>29</v>
      </c>
      <c r="S360" t="s">
        <v>29</v>
      </c>
      <c r="T360" t="s">
        <v>92</v>
      </c>
      <c r="U360" t="s">
        <v>93</v>
      </c>
      <c r="V360" t="s">
        <v>37</v>
      </c>
    </row>
    <row r="361" spans="1:22">
      <c r="A361" t="s">
        <v>137</v>
      </c>
      <c r="B361" t="s">
        <v>23</v>
      </c>
      <c r="C361" t="s">
        <v>24</v>
      </c>
      <c r="D361" t="s">
        <v>980</v>
      </c>
      <c r="E361" t="s">
        <v>187</v>
      </c>
      <c r="F361" t="s">
        <v>28</v>
      </c>
      <c r="G361" t="s">
        <v>28</v>
      </c>
      <c r="H361" t="s">
        <v>981</v>
      </c>
      <c r="I361" t="s">
        <v>139</v>
      </c>
      <c r="J361" t="s">
        <v>193</v>
      </c>
      <c r="K361" t="s">
        <v>44</v>
      </c>
      <c r="L361" t="s">
        <v>29</v>
      </c>
      <c r="M361" t="s">
        <v>878</v>
      </c>
      <c r="N361" t="s">
        <v>879</v>
      </c>
      <c r="O361" t="s">
        <v>880</v>
      </c>
      <c r="P361" t="s">
        <v>29</v>
      </c>
      <c r="Q361" t="s">
        <v>103</v>
      </c>
      <c r="R361" t="s">
        <v>29</v>
      </c>
      <c r="S361" t="s">
        <v>29</v>
      </c>
      <c r="T361" t="s">
        <v>92</v>
      </c>
      <c r="U361" t="s">
        <v>93</v>
      </c>
      <c r="V361" t="s">
        <v>37</v>
      </c>
    </row>
    <row r="362" spans="1:22">
      <c r="A362" t="s">
        <v>104</v>
      </c>
      <c r="B362" t="s">
        <v>23</v>
      </c>
      <c r="C362" t="s">
        <v>24</v>
      </c>
      <c r="D362" t="s">
        <v>982</v>
      </c>
      <c r="E362" t="s">
        <v>187</v>
      </c>
      <c r="F362" t="s">
        <v>437</v>
      </c>
      <c r="G362" t="s">
        <v>28</v>
      </c>
      <c r="H362" t="s">
        <v>29</v>
      </c>
      <c r="I362" t="s">
        <v>87</v>
      </c>
      <c r="J362" t="s">
        <v>168</v>
      </c>
      <c r="K362" t="s">
        <v>44</v>
      </c>
      <c r="L362" t="s">
        <v>29</v>
      </c>
      <c r="M362" t="s">
        <v>178</v>
      </c>
      <c r="N362" t="s">
        <v>179</v>
      </c>
      <c r="O362" t="s">
        <v>180</v>
      </c>
      <c r="P362" t="s">
        <v>29</v>
      </c>
      <c r="Q362" t="s">
        <v>36</v>
      </c>
      <c r="R362" t="s">
        <v>29</v>
      </c>
      <c r="S362" t="s">
        <v>29</v>
      </c>
      <c r="T362" t="s">
        <v>92</v>
      </c>
      <c r="U362" t="s">
        <v>93</v>
      </c>
      <c r="V362" t="s">
        <v>29</v>
      </c>
    </row>
    <row r="363" spans="1:22">
      <c r="A363" t="s">
        <v>157</v>
      </c>
      <c r="B363" t="s">
        <v>23</v>
      </c>
      <c r="C363" t="s">
        <v>24</v>
      </c>
      <c r="D363" t="s">
        <v>983</v>
      </c>
      <c r="E363" t="s">
        <v>187</v>
      </c>
      <c r="F363" t="s">
        <v>984</v>
      </c>
      <c r="G363" t="s">
        <v>28</v>
      </c>
      <c r="H363" t="s">
        <v>29</v>
      </c>
      <c r="I363" t="s">
        <v>87</v>
      </c>
      <c r="J363" t="s">
        <v>31</v>
      </c>
      <c r="K363" t="s">
        <v>44</v>
      </c>
      <c r="L363" t="s">
        <v>29</v>
      </c>
      <c r="M363" t="s">
        <v>985</v>
      </c>
      <c r="N363" t="s">
        <v>986</v>
      </c>
      <c r="O363" t="s">
        <v>987</v>
      </c>
      <c r="P363" t="s">
        <v>29</v>
      </c>
      <c r="Q363" t="s">
        <v>36</v>
      </c>
      <c r="R363" t="s">
        <v>29</v>
      </c>
      <c r="S363" t="s">
        <v>29</v>
      </c>
      <c r="T363" t="s">
        <v>92</v>
      </c>
      <c r="U363" t="s">
        <v>93</v>
      </c>
      <c r="V363" t="s">
        <v>29</v>
      </c>
    </row>
    <row r="364" spans="1:22">
      <c r="A364" t="s">
        <v>157</v>
      </c>
      <c r="B364" t="s">
        <v>23</v>
      </c>
      <c r="C364" t="s">
        <v>24</v>
      </c>
      <c r="D364" t="s">
        <v>983</v>
      </c>
      <c r="E364" t="s">
        <v>187</v>
      </c>
      <c r="F364" t="s">
        <v>28</v>
      </c>
      <c r="G364" t="s">
        <v>120</v>
      </c>
      <c r="H364" t="s">
        <v>29</v>
      </c>
      <c r="I364" t="s">
        <v>87</v>
      </c>
      <c r="J364" t="s">
        <v>31</v>
      </c>
      <c r="K364" t="s">
        <v>44</v>
      </c>
      <c r="L364" t="s">
        <v>29</v>
      </c>
      <c r="M364" t="s">
        <v>985</v>
      </c>
      <c r="N364" t="s">
        <v>986</v>
      </c>
      <c r="O364" t="s">
        <v>987</v>
      </c>
      <c r="P364" t="s">
        <v>29</v>
      </c>
      <c r="Q364" t="s">
        <v>36</v>
      </c>
      <c r="R364" t="s">
        <v>29</v>
      </c>
      <c r="S364" t="s">
        <v>29</v>
      </c>
      <c r="T364" t="s">
        <v>92</v>
      </c>
      <c r="U364" t="s">
        <v>93</v>
      </c>
      <c r="V364" t="s">
        <v>29</v>
      </c>
    </row>
    <row r="365" spans="1:22">
      <c r="A365" t="s">
        <v>104</v>
      </c>
      <c r="B365" t="s">
        <v>23</v>
      </c>
      <c r="C365" t="s">
        <v>24</v>
      </c>
      <c r="D365" t="s">
        <v>487</v>
      </c>
      <c r="E365" t="s">
        <v>187</v>
      </c>
      <c r="F365" t="s">
        <v>28</v>
      </c>
      <c r="G365" t="s">
        <v>234</v>
      </c>
      <c r="H365" t="s">
        <v>29</v>
      </c>
      <c r="I365" t="s">
        <v>87</v>
      </c>
      <c r="J365" t="s">
        <v>31</v>
      </c>
      <c r="K365" t="s">
        <v>44</v>
      </c>
      <c r="L365" t="s">
        <v>29</v>
      </c>
      <c r="M365" t="s">
        <v>488</v>
      </c>
      <c r="N365" t="s">
        <v>489</v>
      </c>
      <c r="O365" t="s">
        <v>490</v>
      </c>
      <c r="P365" t="s">
        <v>29</v>
      </c>
      <c r="Q365" t="s">
        <v>103</v>
      </c>
      <c r="R365" t="s">
        <v>29</v>
      </c>
      <c r="S365" t="s">
        <v>29</v>
      </c>
      <c r="T365" t="s">
        <v>92</v>
      </c>
      <c r="U365" t="s">
        <v>93</v>
      </c>
      <c r="V365" t="s">
        <v>29</v>
      </c>
    </row>
    <row r="366" spans="1:22">
      <c r="A366" t="s">
        <v>124</v>
      </c>
      <c r="B366" t="s">
        <v>23</v>
      </c>
      <c r="C366" t="s">
        <v>24</v>
      </c>
      <c r="D366" t="s">
        <v>988</v>
      </c>
      <c r="E366" t="s">
        <v>187</v>
      </c>
      <c r="F366" t="s">
        <v>379</v>
      </c>
      <c r="G366" t="s">
        <v>28</v>
      </c>
      <c r="H366" t="s">
        <v>29</v>
      </c>
      <c r="I366" t="s">
        <v>42</v>
      </c>
      <c r="J366" t="s">
        <v>283</v>
      </c>
      <c r="K366" t="s">
        <v>44</v>
      </c>
      <c r="L366" t="s">
        <v>29</v>
      </c>
      <c r="M366" t="s">
        <v>380</v>
      </c>
      <c r="N366" t="s">
        <v>381</v>
      </c>
      <c r="O366" t="s">
        <v>382</v>
      </c>
      <c r="P366" t="s">
        <v>29</v>
      </c>
      <c r="Q366" t="s">
        <v>36</v>
      </c>
      <c r="R366" t="s">
        <v>29</v>
      </c>
      <c r="S366" t="s">
        <v>29</v>
      </c>
      <c r="T366" t="s">
        <v>245</v>
      </c>
      <c r="U366" t="s">
        <v>246</v>
      </c>
      <c r="V366" t="s">
        <v>29</v>
      </c>
    </row>
    <row r="367" spans="1:22">
      <c r="A367" t="s">
        <v>39</v>
      </c>
      <c r="B367" t="s">
        <v>23</v>
      </c>
      <c r="C367" t="s">
        <v>24</v>
      </c>
      <c r="D367" t="s">
        <v>84</v>
      </c>
      <c r="E367" t="s">
        <v>187</v>
      </c>
      <c r="F367" t="s">
        <v>187</v>
      </c>
      <c r="G367" t="s">
        <v>28</v>
      </c>
      <c r="H367" t="s">
        <v>29</v>
      </c>
      <c r="I367" t="s">
        <v>87</v>
      </c>
      <c r="J367" t="s">
        <v>31</v>
      </c>
      <c r="K367" t="s">
        <v>44</v>
      </c>
      <c r="L367" t="s">
        <v>29</v>
      </c>
      <c r="M367" t="s">
        <v>89</v>
      </c>
      <c r="N367" t="s">
        <v>90</v>
      </c>
      <c r="O367" t="s">
        <v>91</v>
      </c>
      <c r="P367" t="s">
        <v>29</v>
      </c>
      <c r="Q367" t="s">
        <v>36</v>
      </c>
      <c r="R367" t="s">
        <v>29</v>
      </c>
      <c r="S367" t="s">
        <v>29</v>
      </c>
      <c r="T367" t="s">
        <v>92</v>
      </c>
      <c r="U367" t="s">
        <v>93</v>
      </c>
      <c r="V367" t="s">
        <v>29</v>
      </c>
    </row>
    <row r="368" spans="1:22">
      <c r="A368" t="s">
        <v>104</v>
      </c>
      <c r="B368" t="s">
        <v>23</v>
      </c>
      <c r="C368" t="s">
        <v>24</v>
      </c>
      <c r="D368" t="s">
        <v>794</v>
      </c>
      <c r="E368" t="s">
        <v>187</v>
      </c>
      <c r="F368" t="s">
        <v>182</v>
      </c>
      <c r="G368" t="s">
        <v>28</v>
      </c>
      <c r="H368" t="s">
        <v>29</v>
      </c>
      <c r="I368" t="s">
        <v>87</v>
      </c>
      <c r="J368" t="s">
        <v>168</v>
      </c>
      <c r="K368" t="s">
        <v>44</v>
      </c>
      <c r="L368" t="s">
        <v>29</v>
      </c>
      <c r="M368" t="s">
        <v>178</v>
      </c>
      <c r="N368" t="s">
        <v>179</v>
      </c>
      <c r="O368" t="s">
        <v>180</v>
      </c>
      <c r="P368" t="s">
        <v>29</v>
      </c>
      <c r="Q368" t="s">
        <v>36</v>
      </c>
      <c r="R368" t="s">
        <v>29</v>
      </c>
      <c r="S368" t="s">
        <v>29</v>
      </c>
      <c r="T368" t="s">
        <v>92</v>
      </c>
      <c r="U368" t="s">
        <v>93</v>
      </c>
      <c r="V368" t="s">
        <v>29</v>
      </c>
    </row>
    <row r="369" spans="1:22">
      <c r="A369" t="s">
        <v>22</v>
      </c>
      <c r="B369" t="s">
        <v>23</v>
      </c>
      <c r="C369" t="s">
        <v>24</v>
      </c>
      <c r="D369" t="s">
        <v>394</v>
      </c>
      <c r="E369" t="s">
        <v>187</v>
      </c>
      <c r="F369" t="s">
        <v>28</v>
      </c>
      <c r="G369" t="s">
        <v>26</v>
      </c>
      <c r="H369" t="s">
        <v>29</v>
      </c>
      <c r="I369" t="s">
        <v>139</v>
      </c>
      <c r="J369" t="s">
        <v>64</v>
      </c>
      <c r="K369" t="s">
        <v>44</v>
      </c>
      <c r="L369" t="s">
        <v>29</v>
      </c>
      <c r="M369" t="s">
        <v>189</v>
      </c>
      <c r="N369" t="s">
        <v>395</v>
      </c>
      <c r="O369" t="s">
        <v>396</v>
      </c>
      <c r="P369" t="s">
        <v>29</v>
      </c>
      <c r="Q369" t="s">
        <v>36</v>
      </c>
      <c r="R369" t="s">
        <v>29</v>
      </c>
      <c r="S369" t="s">
        <v>29</v>
      </c>
      <c r="T369" t="s">
        <v>92</v>
      </c>
      <c r="U369" t="s">
        <v>93</v>
      </c>
      <c r="V369" t="s">
        <v>29</v>
      </c>
    </row>
    <row r="370" spans="1:22">
      <c r="A370" t="s">
        <v>291</v>
      </c>
      <c r="B370" t="s">
        <v>23</v>
      </c>
      <c r="C370" t="s">
        <v>24</v>
      </c>
      <c r="D370" t="s">
        <v>296</v>
      </c>
      <c r="E370" t="s">
        <v>187</v>
      </c>
      <c r="F370" t="s">
        <v>28</v>
      </c>
      <c r="G370" t="s">
        <v>989</v>
      </c>
      <c r="H370" t="s">
        <v>29</v>
      </c>
      <c r="I370" t="s">
        <v>87</v>
      </c>
      <c r="J370" t="s">
        <v>43</v>
      </c>
      <c r="K370" t="s">
        <v>44</v>
      </c>
      <c r="L370" t="s">
        <v>29</v>
      </c>
      <c r="M370" t="s">
        <v>297</v>
      </c>
      <c r="N370" t="s">
        <v>298</v>
      </c>
      <c r="O370" t="s">
        <v>299</v>
      </c>
      <c r="P370" t="s">
        <v>29</v>
      </c>
      <c r="Q370" t="s">
        <v>36</v>
      </c>
      <c r="R370" t="s">
        <v>29</v>
      </c>
      <c r="S370" t="s">
        <v>29</v>
      </c>
      <c r="T370" t="s">
        <v>92</v>
      </c>
      <c r="U370" t="s">
        <v>93</v>
      </c>
      <c r="V370" t="s">
        <v>29</v>
      </c>
    </row>
    <row r="371" spans="1:22">
      <c r="A371" t="s">
        <v>76</v>
      </c>
      <c r="B371" t="s">
        <v>23</v>
      </c>
      <c r="C371" t="s">
        <v>24</v>
      </c>
      <c r="D371" t="s">
        <v>990</v>
      </c>
      <c r="E371" t="s">
        <v>187</v>
      </c>
      <c r="F371" t="s">
        <v>117</v>
      </c>
      <c r="G371" t="s">
        <v>28</v>
      </c>
      <c r="H371" t="s">
        <v>29</v>
      </c>
      <c r="I371" t="s">
        <v>87</v>
      </c>
      <c r="J371" t="s">
        <v>168</v>
      </c>
      <c r="K371" t="s">
        <v>44</v>
      </c>
      <c r="L371" t="s">
        <v>29</v>
      </c>
      <c r="M371" t="s">
        <v>991</v>
      </c>
      <c r="N371" t="s">
        <v>992</v>
      </c>
      <c r="O371" t="s">
        <v>993</v>
      </c>
      <c r="P371" t="s">
        <v>29</v>
      </c>
      <c r="Q371" t="s">
        <v>36</v>
      </c>
      <c r="R371" t="s">
        <v>29</v>
      </c>
      <c r="S371" t="s">
        <v>29</v>
      </c>
      <c r="T371" t="s">
        <v>29</v>
      </c>
      <c r="U371" t="s">
        <v>29</v>
      </c>
      <c r="V371" t="s">
        <v>29</v>
      </c>
    </row>
    <row r="372" spans="1:22">
      <c r="A372" t="s">
        <v>22</v>
      </c>
      <c r="B372" t="s">
        <v>23</v>
      </c>
      <c r="C372" t="s">
        <v>24</v>
      </c>
      <c r="D372" t="s">
        <v>411</v>
      </c>
      <c r="E372" t="s">
        <v>187</v>
      </c>
      <c r="F372" t="s">
        <v>28</v>
      </c>
      <c r="G372" t="s">
        <v>28</v>
      </c>
      <c r="H372" t="s">
        <v>29</v>
      </c>
      <c r="I372" t="s">
        <v>139</v>
      </c>
      <c r="J372" t="s">
        <v>64</v>
      </c>
      <c r="K372" t="s">
        <v>44</v>
      </c>
      <c r="L372" t="s">
        <v>29</v>
      </c>
      <c r="M372" t="s">
        <v>413</v>
      </c>
      <c r="N372" t="s">
        <v>414</v>
      </c>
      <c r="O372" t="s">
        <v>415</v>
      </c>
      <c r="P372" t="s">
        <v>29</v>
      </c>
      <c r="Q372" t="s">
        <v>36</v>
      </c>
      <c r="R372" t="s">
        <v>29</v>
      </c>
      <c r="S372" t="s">
        <v>29</v>
      </c>
      <c r="T372" t="s">
        <v>92</v>
      </c>
      <c r="U372" t="s">
        <v>93</v>
      </c>
      <c r="V372" t="s">
        <v>29</v>
      </c>
    </row>
    <row r="373" spans="1:22">
      <c r="A373" t="s">
        <v>368</v>
      </c>
      <c r="B373" t="s">
        <v>23</v>
      </c>
      <c r="C373" t="s">
        <v>24</v>
      </c>
      <c r="D373" t="s">
        <v>994</v>
      </c>
      <c r="E373" t="s">
        <v>187</v>
      </c>
      <c r="F373" t="s">
        <v>28</v>
      </c>
      <c r="G373" t="s">
        <v>28</v>
      </c>
      <c r="H373" t="s">
        <v>29</v>
      </c>
      <c r="I373" t="s">
        <v>87</v>
      </c>
      <c r="J373" t="s">
        <v>43</v>
      </c>
      <c r="K373" t="s">
        <v>44</v>
      </c>
      <c r="L373" t="s">
        <v>29</v>
      </c>
      <c r="M373" t="s">
        <v>145</v>
      </c>
      <c r="N373" t="s">
        <v>986</v>
      </c>
      <c r="O373" t="s">
        <v>995</v>
      </c>
      <c r="P373" t="s">
        <v>29</v>
      </c>
      <c r="Q373" t="s">
        <v>48</v>
      </c>
      <c r="R373" t="s">
        <v>29</v>
      </c>
      <c r="S373" t="s">
        <v>29</v>
      </c>
      <c r="T373" t="s">
        <v>92</v>
      </c>
      <c r="U373" t="s">
        <v>93</v>
      </c>
      <c r="V373" t="s">
        <v>29</v>
      </c>
    </row>
    <row r="374" spans="1:22">
      <c r="A374" t="s">
        <v>22</v>
      </c>
      <c r="B374" t="s">
        <v>23</v>
      </c>
      <c r="C374" t="s">
        <v>24</v>
      </c>
      <c r="D374" t="s">
        <v>662</v>
      </c>
      <c r="E374" t="s">
        <v>187</v>
      </c>
      <c r="F374" t="s">
        <v>28</v>
      </c>
      <c r="G374" t="s">
        <v>117</v>
      </c>
      <c r="H374" t="s">
        <v>29</v>
      </c>
      <c r="I374" t="s">
        <v>139</v>
      </c>
      <c r="J374" t="s">
        <v>193</v>
      </c>
      <c r="K374" t="s">
        <v>44</v>
      </c>
      <c r="L374" t="s">
        <v>29</v>
      </c>
      <c r="M374" t="s">
        <v>663</v>
      </c>
      <c r="N374" t="s">
        <v>664</v>
      </c>
      <c r="O374" t="s">
        <v>665</v>
      </c>
      <c r="P374" t="s">
        <v>29</v>
      </c>
      <c r="Q374" t="s">
        <v>36</v>
      </c>
      <c r="R374" t="s">
        <v>29</v>
      </c>
      <c r="S374" t="s">
        <v>29</v>
      </c>
      <c r="T374" t="s">
        <v>92</v>
      </c>
      <c r="U374" t="s">
        <v>93</v>
      </c>
      <c r="V374" t="s">
        <v>37</v>
      </c>
    </row>
    <row r="375" spans="1:22">
      <c r="A375" t="s">
        <v>22</v>
      </c>
      <c r="B375" t="s">
        <v>23</v>
      </c>
      <c r="C375" t="s">
        <v>24</v>
      </c>
      <c r="D375" t="s">
        <v>181</v>
      </c>
      <c r="E375" t="s">
        <v>187</v>
      </c>
      <c r="F375" t="s">
        <v>28</v>
      </c>
      <c r="G375" t="s">
        <v>38</v>
      </c>
      <c r="H375" t="s">
        <v>29</v>
      </c>
      <c r="I375" t="s">
        <v>139</v>
      </c>
      <c r="J375" t="s">
        <v>64</v>
      </c>
      <c r="K375" t="s">
        <v>44</v>
      </c>
      <c r="L375" t="s">
        <v>29</v>
      </c>
      <c r="M375" t="s">
        <v>189</v>
      </c>
      <c r="N375" t="s">
        <v>190</v>
      </c>
      <c r="O375" t="s">
        <v>191</v>
      </c>
      <c r="P375" t="s">
        <v>29</v>
      </c>
      <c r="Q375" t="s">
        <v>103</v>
      </c>
      <c r="R375" t="s">
        <v>29</v>
      </c>
      <c r="S375" t="s">
        <v>29</v>
      </c>
      <c r="T375" t="s">
        <v>92</v>
      </c>
      <c r="U375" t="s">
        <v>93</v>
      </c>
      <c r="V375" t="s">
        <v>29</v>
      </c>
    </row>
    <row r="376" spans="1:22">
      <c r="A376" t="s">
        <v>22</v>
      </c>
      <c r="B376" t="s">
        <v>23</v>
      </c>
      <c r="C376" t="s">
        <v>24</v>
      </c>
      <c r="D376" t="s">
        <v>610</v>
      </c>
      <c r="E376" t="s">
        <v>187</v>
      </c>
      <c r="F376" t="s">
        <v>996</v>
      </c>
      <c r="G376" t="s">
        <v>28</v>
      </c>
      <c r="H376" t="s">
        <v>29</v>
      </c>
      <c r="I376" t="s">
        <v>139</v>
      </c>
      <c r="J376" t="s">
        <v>64</v>
      </c>
      <c r="K376" t="s">
        <v>44</v>
      </c>
      <c r="L376" t="s">
        <v>29</v>
      </c>
      <c r="M376" t="s">
        <v>520</v>
      </c>
      <c r="N376" t="s">
        <v>521</v>
      </c>
      <c r="O376" t="s">
        <v>522</v>
      </c>
      <c r="P376" t="s">
        <v>29</v>
      </c>
      <c r="Q376" t="s">
        <v>36</v>
      </c>
      <c r="R376" t="s">
        <v>29</v>
      </c>
      <c r="S376" t="s">
        <v>29</v>
      </c>
      <c r="T376" t="s">
        <v>201</v>
      </c>
      <c r="U376" t="s">
        <v>202</v>
      </c>
      <c r="V376" t="s">
        <v>29</v>
      </c>
    </row>
    <row r="377" spans="1:22">
      <c r="A377" t="s">
        <v>22</v>
      </c>
      <c r="B377" t="s">
        <v>23</v>
      </c>
      <c r="C377" t="s">
        <v>24</v>
      </c>
      <c r="D377" t="s">
        <v>203</v>
      </c>
      <c r="E377" t="s">
        <v>187</v>
      </c>
      <c r="F377" t="s">
        <v>28</v>
      </c>
      <c r="G377" t="s">
        <v>872</v>
      </c>
      <c r="H377" t="s">
        <v>29</v>
      </c>
      <c r="I377" t="s">
        <v>139</v>
      </c>
      <c r="J377" t="s">
        <v>64</v>
      </c>
      <c r="K377" t="s">
        <v>44</v>
      </c>
      <c r="L377" t="s">
        <v>29</v>
      </c>
      <c r="M377" t="s">
        <v>204</v>
      </c>
      <c r="N377" t="s">
        <v>205</v>
      </c>
      <c r="O377" t="s">
        <v>206</v>
      </c>
      <c r="P377" t="s">
        <v>29</v>
      </c>
      <c r="Q377" t="s">
        <v>36</v>
      </c>
      <c r="R377" t="s">
        <v>29</v>
      </c>
      <c r="S377" t="s">
        <v>29</v>
      </c>
      <c r="T377" t="s">
        <v>92</v>
      </c>
      <c r="U377" t="s">
        <v>93</v>
      </c>
      <c r="V377" t="s">
        <v>29</v>
      </c>
    </row>
    <row r="378" spans="1:22">
      <c r="A378" t="s">
        <v>22</v>
      </c>
      <c r="B378" t="s">
        <v>23</v>
      </c>
      <c r="C378" t="s">
        <v>24</v>
      </c>
      <c r="D378" t="s">
        <v>207</v>
      </c>
      <c r="E378" t="s">
        <v>187</v>
      </c>
      <c r="F378" t="s">
        <v>984</v>
      </c>
      <c r="G378" t="s">
        <v>28</v>
      </c>
      <c r="H378" t="s">
        <v>29</v>
      </c>
      <c r="I378" t="s">
        <v>139</v>
      </c>
      <c r="J378" t="s">
        <v>193</v>
      </c>
      <c r="K378" t="s">
        <v>44</v>
      </c>
      <c r="L378" t="s">
        <v>29</v>
      </c>
      <c r="M378" t="s">
        <v>209</v>
      </c>
      <c r="N378" t="s">
        <v>210</v>
      </c>
      <c r="O378" t="s">
        <v>211</v>
      </c>
      <c r="P378" t="s">
        <v>29</v>
      </c>
      <c r="Q378" t="s">
        <v>36</v>
      </c>
      <c r="R378" t="s">
        <v>29</v>
      </c>
      <c r="S378" t="s">
        <v>29</v>
      </c>
      <c r="T378" t="s">
        <v>92</v>
      </c>
      <c r="U378" t="s">
        <v>93</v>
      </c>
      <c r="V378" t="s">
        <v>37</v>
      </c>
    </row>
    <row r="379" spans="1:22">
      <c r="A379" t="s">
        <v>22</v>
      </c>
      <c r="B379" t="s">
        <v>23</v>
      </c>
      <c r="C379" t="s">
        <v>24</v>
      </c>
      <c r="D379" t="s">
        <v>436</v>
      </c>
      <c r="E379" t="s">
        <v>187</v>
      </c>
      <c r="F379" t="s">
        <v>106</v>
      </c>
      <c r="G379" t="s">
        <v>28</v>
      </c>
      <c r="H379" t="s">
        <v>29</v>
      </c>
      <c r="I379" t="s">
        <v>139</v>
      </c>
      <c r="J379" t="s">
        <v>193</v>
      </c>
      <c r="K379" t="s">
        <v>44</v>
      </c>
      <c r="L379" t="s">
        <v>29</v>
      </c>
      <c r="M379" t="s">
        <v>438</v>
      </c>
      <c r="N379" t="s">
        <v>439</v>
      </c>
      <c r="O379" t="s">
        <v>440</v>
      </c>
      <c r="P379" t="s">
        <v>29</v>
      </c>
      <c r="Q379" t="s">
        <v>36</v>
      </c>
      <c r="R379" t="s">
        <v>29</v>
      </c>
      <c r="S379" t="s">
        <v>29</v>
      </c>
      <c r="T379" t="s">
        <v>92</v>
      </c>
      <c r="U379" t="s">
        <v>93</v>
      </c>
      <c r="V379" t="s">
        <v>37</v>
      </c>
    </row>
    <row r="380" spans="1:22">
      <c r="A380" t="s">
        <v>22</v>
      </c>
      <c r="B380" t="s">
        <v>23</v>
      </c>
      <c r="C380" t="s">
        <v>24</v>
      </c>
      <c r="D380" t="s">
        <v>737</v>
      </c>
      <c r="E380" t="s">
        <v>187</v>
      </c>
      <c r="F380" t="s">
        <v>28</v>
      </c>
      <c r="G380" t="s">
        <v>120</v>
      </c>
      <c r="H380" t="s">
        <v>29</v>
      </c>
      <c r="I380" t="s">
        <v>30</v>
      </c>
      <c r="J380" t="s">
        <v>43</v>
      </c>
      <c r="K380" t="s">
        <v>44</v>
      </c>
      <c r="L380" t="s">
        <v>53</v>
      </c>
      <c r="M380" t="s">
        <v>739</v>
      </c>
      <c r="N380" t="s">
        <v>740</v>
      </c>
      <c r="O380" t="s">
        <v>741</v>
      </c>
      <c r="P380" t="s">
        <v>29</v>
      </c>
      <c r="Q380" t="s">
        <v>36</v>
      </c>
      <c r="R380" t="s">
        <v>163</v>
      </c>
      <c r="S380" t="s">
        <v>164</v>
      </c>
      <c r="T380" t="s">
        <v>59</v>
      </c>
      <c r="U380" t="s">
        <v>60</v>
      </c>
      <c r="V380" t="s">
        <v>29</v>
      </c>
    </row>
    <row r="381" spans="1:22">
      <c r="A381" t="s">
        <v>39</v>
      </c>
      <c r="B381" t="s">
        <v>23</v>
      </c>
      <c r="C381" t="s">
        <v>24</v>
      </c>
      <c r="D381" t="s">
        <v>133</v>
      </c>
      <c r="E381" t="s">
        <v>187</v>
      </c>
      <c r="F381" t="s">
        <v>28</v>
      </c>
      <c r="G381" t="s">
        <v>28</v>
      </c>
      <c r="H381" t="s">
        <v>29</v>
      </c>
      <c r="I381" t="s">
        <v>42</v>
      </c>
      <c r="J381" t="s">
        <v>43</v>
      </c>
      <c r="K381" t="s">
        <v>44</v>
      </c>
      <c r="L381" t="s">
        <v>29</v>
      </c>
      <c r="M381" t="s">
        <v>134</v>
      </c>
      <c r="N381" t="s">
        <v>135</v>
      </c>
      <c r="O381" t="s">
        <v>136</v>
      </c>
      <c r="P381" t="s">
        <v>29</v>
      </c>
      <c r="Q381" t="s">
        <v>36</v>
      </c>
      <c r="R381" t="s">
        <v>131</v>
      </c>
      <c r="S381" t="s">
        <v>132</v>
      </c>
      <c r="T381" t="s">
        <v>51</v>
      </c>
      <c r="U381" t="s">
        <v>52</v>
      </c>
      <c r="V381" t="s">
        <v>29</v>
      </c>
    </row>
    <row r="382" spans="1:22">
      <c r="A382" t="s">
        <v>216</v>
      </c>
      <c r="B382" t="s">
        <v>23</v>
      </c>
      <c r="C382" t="s">
        <v>24</v>
      </c>
      <c r="D382" t="s">
        <v>217</v>
      </c>
      <c r="E382" t="s">
        <v>187</v>
      </c>
      <c r="F382" t="s">
        <v>997</v>
      </c>
      <c r="G382" t="s">
        <v>28</v>
      </c>
      <c r="H382" t="s">
        <v>29</v>
      </c>
      <c r="I382" t="s">
        <v>30</v>
      </c>
      <c r="J382" t="s">
        <v>43</v>
      </c>
      <c r="K382" t="s">
        <v>44</v>
      </c>
      <c r="L382" t="s">
        <v>53</v>
      </c>
      <c r="M382" t="s">
        <v>219</v>
      </c>
      <c r="N382" t="s">
        <v>220</v>
      </c>
      <c r="O382" t="s">
        <v>221</v>
      </c>
      <c r="P382" t="s">
        <v>29</v>
      </c>
      <c r="Q382" t="s">
        <v>36</v>
      </c>
      <c r="R382" t="s">
        <v>222</v>
      </c>
      <c r="S382" t="s">
        <v>223</v>
      </c>
      <c r="T382" t="s">
        <v>224</v>
      </c>
      <c r="U382" t="s">
        <v>225</v>
      </c>
      <c r="V382" t="s">
        <v>29</v>
      </c>
    </row>
    <row r="383" spans="1:22">
      <c r="A383" t="s">
        <v>226</v>
      </c>
      <c r="B383" t="s">
        <v>23</v>
      </c>
      <c r="C383" t="s">
        <v>24</v>
      </c>
      <c r="D383" t="s">
        <v>861</v>
      </c>
      <c r="E383" t="s">
        <v>187</v>
      </c>
      <c r="F383" t="s">
        <v>28</v>
      </c>
      <c r="G383" t="s">
        <v>412</v>
      </c>
      <c r="H383" t="s">
        <v>29</v>
      </c>
      <c r="I383" t="s">
        <v>30</v>
      </c>
      <c r="J383" t="s">
        <v>43</v>
      </c>
      <c r="K383" t="s">
        <v>44</v>
      </c>
      <c r="L383" t="s">
        <v>53</v>
      </c>
      <c r="M383" t="s">
        <v>862</v>
      </c>
      <c r="N383" t="s">
        <v>863</v>
      </c>
      <c r="O383" t="s">
        <v>864</v>
      </c>
      <c r="P383" t="s">
        <v>29</v>
      </c>
      <c r="Q383" t="s">
        <v>36</v>
      </c>
      <c r="R383" t="s">
        <v>29</v>
      </c>
      <c r="S383" t="s">
        <v>29</v>
      </c>
      <c r="T383" t="s">
        <v>92</v>
      </c>
      <c r="U383" t="s">
        <v>93</v>
      </c>
      <c r="V383" t="s">
        <v>29</v>
      </c>
    </row>
    <row r="384" spans="1:22">
      <c r="A384" t="s">
        <v>232</v>
      </c>
      <c r="B384" t="s">
        <v>23</v>
      </c>
      <c r="C384" t="s">
        <v>24</v>
      </c>
      <c r="D384" t="s">
        <v>935</v>
      </c>
      <c r="E384" t="s">
        <v>187</v>
      </c>
      <c r="F384" t="s">
        <v>49</v>
      </c>
      <c r="G384" t="s">
        <v>28</v>
      </c>
      <c r="H384" t="s">
        <v>29</v>
      </c>
      <c r="I384" t="s">
        <v>30</v>
      </c>
      <c r="J384" t="s">
        <v>43</v>
      </c>
      <c r="K384" t="s">
        <v>44</v>
      </c>
      <c r="L384" t="s">
        <v>235</v>
      </c>
      <c r="M384" t="s">
        <v>936</v>
      </c>
      <c r="N384" t="s">
        <v>937</v>
      </c>
      <c r="O384" t="s">
        <v>938</v>
      </c>
      <c r="P384" t="s">
        <v>29</v>
      </c>
      <c r="Q384" t="s">
        <v>36</v>
      </c>
      <c r="R384" t="s">
        <v>29</v>
      </c>
      <c r="S384" t="s">
        <v>29</v>
      </c>
      <c r="T384" t="s">
        <v>92</v>
      </c>
      <c r="U384" t="s">
        <v>93</v>
      </c>
      <c r="V384" t="s">
        <v>37</v>
      </c>
    </row>
    <row r="385" spans="1:22">
      <c r="A385" t="s">
        <v>157</v>
      </c>
      <c r="B385" t="s">
        <v>23</v>
      </c>
      <c r="C385" t="s">
        <v>24</v>
      </c>
      <c r="D385" t="s">
        <v>998</v>
      </c>
      <c r="E385" t="s">
        <v>187</v>
      </c>
      <c r="F385" t="s">
        <v>282</v>
      </c>
      <c r="G385" t="s">
        <v>28</v>
      </c>
      <c r="H385" t="s">
        <v>999</v>
      </c>
      <c r="I385" t="s">
        <v>87</v>
      </c>
      <c r="J385" t="s">
        <v>31</v>
      </c>
      <c r="K385" t="s">
        <v>44</v>
      </c>
      <c r="L385" t="s">
        <v>29</v>
      </c>
      <c r="M385" t="s">
        <v>1000</v>
      </c>
      <c r="N385" t="s">
        <v>1001</v>
      </c>
      <c r="O385" t="s">
        <v>1002</v>
      </c>
      <c r="P385" t="s">
        <v>29</v>
      </c>
      <c r="Q385" t="s">
        <v>36</v>
      </c>
      <c r="R385" t="s">
        <v>29</v>
      </c>
      <c r="S385" t="s">
        <v>29</v>
      </c>
      <c r="T385" t="s">
        <v>92</v>
      </c>
      <c r="U385" t="s">
        <v>93</v>
      </c>
      <c r="V385" t="s">
        <v>29</v>
      </c>
    </row>
    <row r="386" spans="1:22">
      <c r="A386" t="s">
        <v>124</v>
      </c>
      <c r="B386" t="s">
        <v>23</v>
      </c>
      <c r="C386" t="s">
        <v>24</v>
      </c>
      <c r="D386" t="s">
        <v>451</v>
      </c>
      <c r="E386" t="s">
        <v>187</v>
      </c>
      <c r="F386" t="s">
        <v>28</v>
      </c>
      <c r="G386" t="s">
        <v>49</v>
      </c>
      <c r="H386" t="s">
        <v>29</v>
      </c>
      <c r="I386" t="s">
        <v>30</v>
      </c>
      <c r="J386" t="s">
        <v>31</v>
      </c>
      <c r="K386" t="s">
        <v>44</v>
      </c>
      <c r="L386" t="s">
        <v>241</v>
      </c>
      <c r="M386" t="s">
        <v>452</v>
      </c>
      <c r="N386" t="s">
        <v>453</v>
      </c>
      <c r="O386" t="s">
        <v>454</v>
      </c>
      <c r="P386" t="s">
        <v>29</v>
      </c>
      <c r="Q386" t="s">
        <v>103</v>
      </c>
      <c r="R386" t="s">
        <v>163</v>
      </c>
      <c r="S386" t="s">
        <v>164</v>
      </c>
      <c r="T386" t="s">
        <v>51</v>
      </c>
      <c r="U386" t="s">
        <v>52</v>
      </c>
      <c r="V386" t="s">
        <v>29</v>
      </c>
    </row>
    <row r="387" spans="1:22">
      <c r="A387" t="s">
        <v>124</v>
      </c>
      <c r="B387" t="s">
        <v>23</v>
      </c>
      <c r="C387" t="s">
        <v>24</v>
      </c>
      <c r="D387" t="s">
        <v>1003</v>
      </c>
      <c r="E387" t="s">
        <v>187</v>
      </c>
      <c r="F387" t="s">
        <v>437</v>
      </c>
      <c r="G387" t="s">
        <v>28</v>
      </c>
      <c r="H387" t="s">
        <v>29</v>
      </c>
      <c r="I387" t="s">
        <v>30</v>
      </c>
      <c r="J387" t="s">
        <v>31</v>
      </c>
      <c r="K387" t="s">
        <v>44</v>
      </c>
      <c r="L387" t="s">
        <v>102</v>
      </c>
      <c r="M387" t="s">
        <v>570</v>
      </c>
      <c r="N387" t="s">
        <v>1004</v>
      </c>
      <c r="O387" t="s">
        <v>1005</v>
      </c>
      <c r="P387" t="s">
        <v>29</v>
      </c>
      <c r="Q387" t="s">
        <v>36</v>
      </c>
      <c r="R387" t="s">
        <v>29</v>
      </c>
      <c r="S387" t="s">
        <v>29</v>
      </c>
      <c r="T387" t="s">
        <v>129</v>
      </c>
      <c r="U387" t="s">
        <v>130</v>
      </c>
      <c r="V387" t="s">
        <v>37</v>
      </c>
    </row>
    <row r="388" spans="1:22">
      <c r="A388" t="s">
        <v>104</v>
      </c>
      <c r="B388" t="s">
        <v>23</v>
      </c>
      <c r="C388" t="s">
        <v>24</v>
      </c>
      <c r="D388" t="s">
        <v>560</v>
      </c>
      <c r="E388" t="s">
        <v>187</v>
      </c>
      <c r="F388" t="s">
        <v>28</v>
      </c>
      <c r="G388" t="s">
        <v>1006</v>
      </c>
      <c r="H388" t="s">
        <v>29</v>
      </c>
      <c r="I388" t="s">
        <v>87</v>
      </c>
      <c r="J388" t="s">
        <v>31</v>
      </c>
      <c r="K388" t="s">
        <v>44</v>
      </c>
      <c r="L388" t="s">
        <v>29</v>
      </c>
      <c r="M388" t="s">
        <v>562</v>
      </c>
      <c r="N388" t="s">
        <v>563</v>
      </c>
      <c r="O388" t="s">
        <v>564</v>
      </c>
      <c r="P388" t="s">
        <v>29</v>
      </c>
      <c r="Q388" t="s">
        <v>103</v>
      </c>
      <c r="R388" t="s">
        <v>29</v>
      </c>
      <c r="S388" t="s">
        <v>29</v>
      </c>
      <c r="T388" t="s">
        <v>92</v>
      </c>
      <c r="U388" t="s">
        <v>93</v>
      </c>
      <c r="V388" t="s">
        <v>29</v>
      </c>
    </row>
    <row r="389" spans="1:22">
      <c r="A389" t="s">
        <v>104</v>
      </c>
      <c r="B389" t="s">
        <v>23</v>
      </c>
      <c r="C389" t="s">
        <v>24</v>
      </c>
      <c r="D389" t="s">
        <v>975</v>
      </c>
      <c r="E389" t="s">
        <v>187</v>
      </c>
      <c r="F389" t="s">
        <v>83</v>
      </c>
      <c r="G389" t="s">
        <v>28</v>
      </c>
      <c r="H389" t="s">
        <v>29</v>
      </c>
      <c r="I389" t="s">
        <v>87</v>
      </c>
      <c r="J389" t="s">
        <v>31</v>
      </c>
      <c r="K389" t="s">
        <v>44</v>
      </c>
      <c r="L389" t="s">
        <v>29</v>
      </c>
      <c r="M389" t="s">
        <v>562</v>
      </c>
      <c r="N389" t="s">
        <v>563</v>
      </c>
      <c r="O389" t="s">
        <v>564</v>
      </c>
      <c r="P389" t="s">
        <v>29</v>
      </c>
      <c r="Q389" t="s">
        <v>103</v>
      </c>
      <c r="R389" t="s">
        <v>29</v>
      </c>
      <c r="S389" t="s">
        <v>29</v>
      </c>
      <c r="T389" t="s">
        <v>92</v>
      </c>
      <c r="U389" t="s">
        <v>93</v>
      </c>
      <c r="V389" t="s">
        <v>29</v>
      </c>
    </row>
    <row r="390" spans="1:22">
      <c r="A390" t="s">
        <v>247</v>
      </c>
      <c r="B390" t="s">
        <v>23</v>
      </c>
      <c r="C390" t="s">
        <v>24</v>
      </c>
      <c r="D390" t="s">
        <v>626</v>
      </c>
      <c r="E390" t="s">
        <v>187</v>
      </c>
      <c r="F390" t="s">
        <v>882</v>
      </c>
      <c r="G390" t="s">
        <v>28</v>
      </c>
      <c r="H390" t="s">
        <v>29</v>
      </c>
      <c r="I390" t="s">
        <v>87</v>
      </c>
      <c r="J390" t="s">
        <v>43</v>
      </c>
      <c r="K390" t="s">
        <v>44</v>
      </c>
      <c r="L390" t="s">
        <v>278</v>
      </c>
      <c r="M390" t="s">
        <v>627</v>
      </c>
      <c r="N390" t="s">
        <v>628</v>
      </c>
      <c r="O390" t="s">
        <v>629</v>
      </c>
      <c r="P390" t="s">
        <v>29</v>
      </c>
      <c r="Q390" t="s">
        <v>103</v>
      </c>
      <c r="R390" t="s">
        <v>29</v>
      </c>
      <c r="S390" t="s">
        <v>29</v>
      </c>
      <c r="T390" t="s">
        <v>92</v>
      </c>
      <c r="U390" t="s">
        <v>93</v>
      </c>
      <c r="V390" t="s">
        <v>29</v>
      </c>
    </row>
    <row r="391" spans="1:22">
      <c r="A391" t="s">
        <v>247</v>
      </c>
      <c r="B391" t="s">
        <v>23</v>
      </c>
      <c r="C391" t="s">
        <v>24</v>
      </c>
      <c r="D391" t="s">
        <v>1007</v>
      </c>
      <c r="E391" t="s">
        <v>187</v>
      </c>
      <c r="F391" t="s">
        <v>38</v>
      </c>
      <c r="G391" t="s">
        <v>28</v>
      </c>
      <c r="H391" t="s">
        <v>29</v>
      </c>
      <c r="I391" t="s">
        <v>87</v>
      </c>
      <c r="J391" t="s">
        <v>31</v>
      </c>
      <c r="K391" t="s">
        <v>44</v>
      </c>
      <c r="L391" t="s">
        <v>278</v>
      </c>
      <c r="M391" t="s">
        <v>256</v>
      </c>
      <c r="N391" t="s">
        <v>257</v>
      </c>
      <c r="O391" t="s">
        <v>258</v>
      </c>
      <c r="P391" t="s">
        <v>29</v>
      </c>
      <c r="Q391" t="s">
        <v>103</v>
      </c>
      <c r="R391" t="s">
        <v>29</v>
      </c>
      <c r="S391" t="s">
        <v>29</v>
      </c>
      <c r="T391" t="s">
        <v>92</v>
      </c>
      <c r="U391" t="s">
        <v>93</v>
      </c>
      <c r="V391" t="s">
        <v>29</v>
      </c>
    </row>
    <row r="392" spans="1:22">
      <c r="A392" t="s">
        <v>291</v>
      </c>
      <c r="B392" t="s">
        <v>23</v>
      </c>
      <c r="C392" t="s">
        <v>24</v>
      </c>
      <c r="D392" t="s">
        <v>1008</v>
      </c>
      <c r="E392" t="s">
        <v>187</v>
      </c>
      <c r="F392" t="s">
        <v>301</v>
      </c>
      <c r="G392" t="s">
        <v>28</v>
      </c>
      <c r="H392" t="s">
        <v>29</v>
      </c>
      <c r="I392" t="s">
        <v>30</v>
      </c>
      <c r="J392" t="s">
        <v>43</v>
      </c>
      <c r="K392" t="s">
        <v>44</v>
      </c>
      <c r="L392" t="s">
        <v>53</v>
      </c>
      <c r="M392" t="s">
        <v>288</v>
      </c>
      <c r="N392" t="s">
        <v>1009</v>
      </c>
      <c r="O392" t="s">
        <v>1010</v>
      </c>
      <c r="P392" t="s">
        <v>29</v>
      </c>
      <c r="Q392" t="s">
        <v>36</v>
      </c>
      <c r="R392" t="s">
        <v>831</v>
      </c>
      <c r="S392" t="s">
        <v>1011</v>
      </c>
      <c r="T392" t="s">
        <v>1012</v>
      </c>
      <c r="U392" t="s">
        <v>1013</v>
      </c>
      <c r="V392" t="s">
        <v>29</v>
      </c>
    </row>
    <row r="393" spans="1:22">
      <c r="A393" t="s">
        <v>259</v>
      </c>
      <c r="B393" t="s">
        <v>23</v>
      </c>
      <c r="C393" t="s">
        <v>24</v>
      </c>
      <c r="D393" t="s">
        <v>689</v>
      </c>
      <c r="E393" t="s">
        <v>187</v>
      </c>
      <c r="F393" t="s">
        <v>969</v>
      </c>
      <c r="G393" t="s">
        <v>28</v>
      </c>
      <c r="H393" t="s">
        <v>29</v>
      </c>
      <c r="I393" t="s">
        <v>87</v>
      </c>
      <c r="J393" t="s">
        <v>31</v>
      </c>
      <c r="K393" t="s">
        <v>44</v>
      </c>
      <c r="L393" t="s">
        <v>29</v>
      </c>
      <c r="M393" t="s">
        <v>690</v>
      </c>
      <c r="N393" t="s">
        <v>691</v>
      </c>
      <c r="O393" t="s">
        <v>692</v>
      </c>
      <c r="P393" t="s">
        <v>29</v>
      </c>
      <c r="Q393" t="s">
        <v>36</v>
      </c>
      <c r="R393" t="s">
        <v>29</v>
      </c>
      <c r="S393" t="s">
        <v>29</v>
      </c>
      <c r="T393" t="s">
        <v>92</v>
      </c>
      <c r="U393" t="s">
        <v>93</v>
      </c>
      <c r="V393" t="s">
        <v>29</v>
      </c>
    </row>
    <row r="394" spans="1:22">
      <c r="A394" t="s">
        <v>259</v>
      </c>
      <c r="B394" t="s">
        <v>23</v>
      </c>
      <c r="C394" t="s">
        <v>24</v>
      </c>
      <c r="D394" t="s">
        <v>1014</v>
      </c>
      <c r="E394" t="s">
        <v>187</v>
      </c>
      <c r="F394" t="s">
        <v>28</v>
      </c>
      <c r="G394" t="s">
        <v>28</v>
      </c>
      <c r="H394" t="s">
        <v>29</v>
      </c>
      <c r="I394" t="s">
        <v>87</v>
      </c>
      <c r="J394" t="s">
        <v>43</v>
      </c>
      <c r="K394" t="s">
        <v>44</v>
      </c>
      <c r="L394" t="s">
        <v>29</v>
      </c>
      <c r="M394" t="s">
        <v>1015</v>
      </c>
      <c r="N394" t="s">
        <v>214</v>
      </c>
      <c r="O394" t="s">
        <v>1016</v>
      </c>
      <c r="P394" t="s">
        <v>29</v>
      </c>
      <c r="Q394" t="s">
        <v>103</v>
      </c>
      <c r="R394" t="s">
        <v>29</v>
      </c>
      <c r="S394" t="s">
        <v>29</v>
      </c>
      <c r="T394" t="s">
        <v>92</v>
      </c>
      <c r="U394" t="s">
        <v>93</v>
      </c>
      <c r="V394" t="s">
        <v>29</v>
      </c>
    </row>
    <row r="395" spans="1:22">
      <c r="A395" t="s">
        <v>137</v>
      </c>
      <c r="B395" t="s">
        <v>23</v>
      </c>
      <c r="C395" t="s">
        <v>24</v>
      </c>
      <c r="D395" t="s">
        <v>1017</v>
      </c>
      <c r="E395" t="s">
        <v>187</v>
      </c>
      <c r="F395" t="s">
        <v>513</v>
      </c>
      <c r="G395" t="s">
        <v>28</v>
      </c>
      <c r="H395" t="s">
        <v>1018</v>
      </c>
      <c r="I395" t="s">
        <v>30</v>
      </c>
      <c r="J395" t="s">
        <v>266</v>
      </c>
      <c r="K395" t="s">
        <v>44</v>
      </c>
      <c r="L395" t="s">
        <v>235</v>
      </c>
      <c r="M395" t="s">
        <v>267</v>
      </c>
      <c r="N395" t="s">
        <v>268</v>
      </c>
      <c r="O395" t="s">
        <v>269</v>
      </c>
      <c r="P395" t="s">
        <v>29</v>
      </c>
      <c r="Q395" t="s">
        <v>103</v>
      </c>
      <c r="R395" t="s">
        <v>29</v>
      </c>
      <c r="S395" t="s">
        <v>29</v>
      </c>
      <c r="T395" t="s">
        <v>92</v>
      </c>
      <c r="U395" t="s">
        <v>93</v>
      </c>
      <c r="V395" t="s">
        <v>37</v>
      </c>
    </row>
    <row r="396" spans="1:22">
      <c r="A396" t="s">
        <v>104</v>
      </c>
      <c r="B396" t="s">
        <v>23</v>
      </c>
      <c r="C396" t="s">
        <v>24</v>
      </c>
      <c r="D396" t="s">
        <v>1019</v>
      </c>
      <c r="E396" t="s">
        <v>187</v>
      </c>
      <c r="F396" t="s">
        <v>1020</v>
      </c>
      <c r="G396" t="s">
        <v>28</v>
      </c>
      <c r="H396" t="s">
        <v>1021</v>
      </c>
      <c r="I396" t="s">
        <v>87</v>
      </c>
      <c r="J396" t="s">
        <v>168</v>
      </c>
      <c r="K396" t="s">
        <v>44</v>
      </c>
      <c r="L396" t="s">
        <v>29</v>
      </c>
      <c r="M396" t="s">
        <v>169</v>
      </c>
      <c r="N396" t="s">
        <v>170</v>
      </c>
      <c r="O396" t="s">
        <v>171</v>
      </c>
      <c r="P396" t="s">
        <v>29</v>
      </c>
      <c r="Q396" t="s">
        <v>103</v>
      </c>
      <c r="R396" t="s">
        <v>29</v>
      </c>
      <c r="S396" t="s">
        <v>29</v>
      </c>
      <c r="T396" t="s">
        <v>92</v>
      </c>
      <c r="U396" t="s">
        <v>93</v>
      </c>
      <c r="V396" t="s">
        <v>29</v>
      </c>
    </row>
    <row r="397" spans="1:22">
      <c r="A397" t="s">
        <v>104</v>
      </c>
      <c r="B397" t="s">
        <v>23</v>
      </c>
      <c r="C397" t="s">
        <v>24</v>
      </c>
      <c r="D397" t="s">
        <v>177</v>
      </c>
      <c r="E397" t="s">
        <v>187</v>
      </c>
      <c r="F397" t="s">
        <v>28</v>
      </c>
      <c r="G397" t="s">
        <v>28</v>
      </c>
      <c r="H397" t="s">
        <v>29</v>
      </c>
      <c r="I397" t="s">
        <v>87</v>
      </c>
      <c r="J397" t="s">
        <v>168</v>
      </c>
      <c r="K397" t="s">
        <v>44</v>
      </c>
      <c r="L397" t="s">
        <v>29</v>
      </c>
      <c r="M397" t="s">
        <v>1022</v>
      </c>
      <c r="N397" t="s">
        <v>1023</v>
      </c>
      <c r="O397" t="s">
        <v>1024</v>
      </c>
      <c r="P397" t="s">
        <v>29</v>
      </c>
      <c r="Q397" t="s">
        <v>36</v>
      </c>
      <c r="R397" t="s">
        <v>29</v>
      </c>
      <c r="S397" t="s">
        <v>29</v>
      </c>
      <c r="T397" t="s">
        <v>92</v>
      </c>
      <c r="U397" t="s">
        <v>93</v>
      </c>
      <c r="V397" t="s">
        <v>37</v>
      </c>
    </row>
    <row r="398" spans="1:22">
      <c r="A398" t="s">
        <v>104</v>
      </c>
      <c r="B398" t="s">
        <v>23</v>
      </c>
      <c r="C398" t="s">
        <v>24</v>
      </c>
      <c r="D398" t="s">
        <v>699</v>
      </c>
      <c r="E398" t="s">
        <v>187</v>
      </c>
      <c r="F398" t="s">
        <v>187</v>
      </c>
      <c r="G398" t="s">
        <v>28</v>
      </c>
      <c r="H398" t="s">
        <v>29</v>
      </c>
      <c r="I398" t="s">
        <v>139</v>
      </c>
      <c r="J398" t="s">
        <v>168</v>
      </c>
      <c r="K398" t="s">
        <v>44</v>
      </c>
      <c r="L398" t="s">
        <v>29</v>
      </c>
      <c r="M398" t="s">
        <v>151</v>
      </c>
      <c r="N398" t="s">
        <v>700</v>
      </c>
      <c r="O398" t="s">
        <v>701</v>
      </c>
      <c r="P398" t="s">
        <v>29</v>
      </c>
      <c r="Q398" t="s">
        <v>103</v>
      </c>
      <c r="R398" t="s">
        <v>29</v>
      </c>
      <c r="S398" t="s">
        <v>29</v>
      </c>
      <c r="T398" t="s">
        <v>92</v>
      </c>
      <c r="U398" t="s">
        <v>93</v>
      </c>
      <c r="V398" t="s">
        <v>29</v>
      </c>
    </row>
    <row r="399" spans="1:22">
      <c r="A399" t="s">
        <v>104</v>
      </c>
      <c r="B399" t="s">
        <v>23</v>
      </c>
      <c r="C399" t="s">
        <v>24</v>
      </c>
      <c r="D399" t="s">
        <v>1025</v>
      </c>
      <c r="E399" t="s">
        <v>187</v>
      </c>
      <c r="F399" t="s">
        <v>255</v>
      </c>
      <c r="G399" t="s">
        <v>28</v>
      </c>
      <c r="H399" t="s">
        <v>29</v>
      </c>
      <c r="I399" t="s">
        <v>30</v>
      </c>
      <c r="J399" t="s">
        <v>64</v>
      </c>
      <c r="K399" t="s">
        <v>44</v>
      </c>
      <c r="L399" t="s">
        <v>235</v>
      </c>
      <c r="M399" t="s">
        <v>151</v>
      </c>
      <c r="N399" t="s">
        <v>700</v>
      </c>
      <c r="O399" t="s">
        <v>701</v>
      </c>
      <c r="P399" t="s">
        <v>29</v>
      </c>
      <c r="Q399" t="s">
        <v>103</v>
      </c>
      <c r="R399" t="s">
        <v>29</v>
      </c>
      <c r="S399" t="s">
        <v>29</v>
      </c>
      <c r="T399" t="s">
        <v>92</v>
      </c>
      <c r="U399" t="s">
        <v>93</v>
      </c>
      <c r="V399" t="s">
        <v>37</v>
      </c>
    </row>
    <row r="400" spans="1:22">
      <c r="A400" t="s">
        <v>157</v>
      </c>
      <c r="B400" t="s">
        <v>23</v>
      </c>
      <c r="C400" t="s">
        <v>24</v>
      </c>
      <c r="D400" t="s">
        <v>702</v>
      </c>
      <c r="E400" t="s">
        <v>187</v>
      </c>
      <c r="F400" t="s">
        <v>78</v>
      </c>
      <c r="G400" t="s">
        <v>28</v>
      </c>
      <c r="H400" t="s">
        <v>29</v>
      </c>
      <c r="I400" t="s">
        <v>87</v>
      </c>
      <c r="J400" t="s">
        <v>31</v>
      </c>
      <c r="K400" t="s">
        <v>44</v>
      </c>
      <c r="L400" t="s">
        <v>29</v>
      </c>
      <c r="M400" t="s">
        <v>704</v>
      </c>
      <c r="N400" t="s">
        <v>705</v>
      </c>
      <c r="O400" t="s">
        <v>706</v>
      </c>
      <c r="P400" t="s">
        <v>29</v>
      </c>
      <c r="Q400" t="s">
        <v>36</v>
      </c>
      <c r="R400" t="s">
        <v>29</v>
      </c>
      <c r="S400" t="s">
        <v>29</v>
      </c>
      <c r="T400" t="s">
        <v>29</v>
      </c>
      <c r="U400" t="s">
        <v>29</v>
      </c>
      <c r="V400" t="s">
        <v>29</v>
      </c>
    </row>
    <row r="401" spans="1:22">
      <c r="A401" t="s">
        <v>104</v>
      </c>
      <c r="B401" t="s">
        <v>23</v>
      </c>
      <c r="C401" t="s">
        <v>24</v>
      </c>
      <c r="D401" t="s">
        <v>792</v>
      </c>
      <c r="E401" t="s">
        <v>187</v>
      </c>
      <c r="F401" t="s">
        <v>1026</v>
      </c>
      <c r="G401" t="s">
        <v>28</v>
      </c>
      <c r="H401" t="s">
        <v>29</v>
      </c>
      <c r="I401" t="s">
        <v>139</v>
      </c>
      <c r="J401" t="s">
        <v>31</v>
      </c>
      <c r="K401" t="s">
        <v>44</v>
      </c>
      <c r="L401" t="s">
        <v>278</v>
      </c>
      <c r="M401" t="s">
        <v>722</v>
      </c>
      <c r="N401" t="s">
        <v>723</v>
      </c>
      <c r="O401" t="s">
        <v>724</v>
      </c>
      <c r="P401" t="s">
        <v>29</v>
      </c>
      <c r="Q401" t="s">
        <v>103</v>
      </c>
      <c r="R401" t="s">
        <v>29</v>
      </c>
      <c r="S401" t="s">
        <v>29</v>
      </c>
      <c r="T401" t="s">
        <v>92</v>
      </c>
      <c r="U401" t="s">
        <v>93</v>
      </c>
      <c r="V401" t="s">
        <v>29</v>
      </c>
    </row>
    <row r="402" spans="1:22">
      <c r="A402" t="s">
        <v>22</v>
      </c>
      <c r="B402" t="s">
        <v>23</v>
      </c>
      <c r="C402" t="s">
        <v>24</v>
      </c>
      <c r="D402" t="s">
        <v>842</v>
      </c>
      <c r="E402" t="s">
        <v>187</v>
      </c>
      <c r="F402" t="s">
        <v>198</v>
      </c>
      <c r="G402" t="s">
        <v>28</v>
      </c>
      <c r="H402" t="s">
        <v>29</v>
      </c>
      <c r="I402" t="s">
        <v>87</v>
      </c>
      <c r="J402" t="s">
        <v>31</v>
      </c>
      <c r="K402" t="s">
        <v>32</v>
      </c>
      <c r="L402" t="s">
        <v>29</v>
      </c>
      <c r="M402" t="s">
        <v>844</v>
      </c>
      <c r="N402" t="s">
        <v>845</v>
      </c>
      <c r="O402" t="s">
        <v>846</v>
      </c>
      <c r="P402" t="s">
        <v>29</v>
      </c>
      <c r="Q402" t="s">
        <v>36</v>
      </c>
      <c r="R402" t="s">
        <v>29</v>
      </c>
      <c r="S402" t="s">
        <v>29</v>
      </c>
      <c r="T402" t="s">
        <v>92</v>
      </c>
      <c r="U402" t="s">
        <v>93</v>
      </c>
      <c r="V402" t="s">
        <v>37</v>
      </c>
    </row>
    <row r="403" spans="1:22">
      <c r="A403" t="s">
        <v>124</v>
      </c>
      <c r="B403" t="s">
        <v>23</v>
      </c>
      <c r="C403" t="s">
        <v>24</v>
      </c>
      <c r="D403" t="s">
        <v>1027</v>
      </c>
      <c r="E403" t="s">
        <v>187</v>
      </c>
      <c r="F403" t="s">
        <v>198</v>
      </c>
      <c r="G403" t="s">
        <v>28</v>
      </c>
      <c r="H403" t="s">
        <v>29</v>
      </c>
      <c r="I403" t="s">
        <v>30</v>
      </c>
      <c r="J403" t="s">
        <v>31</v>
      </c>
      <c r="K403" t="s">
        <v>44</v>
      </c>
      <c r="L403" t="s">
        <v>241</v>
      </c>
      <c r="M403" t="s">
        <v>1028</v>
      </c>
      <c r="N403" t="s">
        <v>1029</v>
      </c>
      <c r="O403" t="s">
        <v>1030</v>
      </c>
      <c r="P403" t="s">
        <v>29</v>
      </c>
      <c r="Q403" t="s">
        <v>103</v>
      </c>
      <c r="R403" t="s">
        <v>163</v>
      </c>
      <c r="S403" t="s">
        <v>164</v>
      </c>
      <c r="T403" t="s">
        <v>1031</v>
      </c>
      <c r="U403" t="s">
        <v>1032</v>
      </c>
      <c r="V403" t="s">
        <v>29</v>
      </c>
    </row>
    <row r="404" spans="1:22">
      <c r="A404" t="s">
        <v>22</v>
      </c>
      <c r="B404" t="s">
        <v>23</v>
      </c>
      <c r="C404" t="s">
        <v>24</v>
      </c>
      <c r="D404" t="s">
        <v>287</v>
      </c>
      <c r="E404" t="s">
        <v>187</v>
      </c>
      <c r="F404" t="s">
        <v>1033</v>
      </c>
      <c r="G404" t="s">
        <v>28</v>
      </c>
      <c r="H404" t="s">
        <v>29</v>
      </c>
      <c r="I404" t="s">
        <v>139</v>
      </c>
      <c r="J404" t="s">
        <v>193</v>
      </c>
      <c r="K404" t="s">
        <v>44</v>
      </c>
      <c r="L404" t="s">
        <v>29</v>
      </c>
      <c r="M404" t="s">
        <v>288</v>
      </c>
      <c r="N404" t="s">
        <v>289</v>
      </c>
      <c r="O404" t="s">
        <v>290</v>
      </c>
      <c r="P404" t="s">
        <v>29</v>
      </c>
      <c r="Q404" t="s">
        <v>103</v>
      </c>
      <c r="R404" t="s">
        <v>29</v>
      </c>
      <c r="S404" t="s">
        <v>29</v>
      </c>
      <c r="T404" t="s">
        <v>92</v>
      </c>
      <c r="U404" t="s">
        <v>93</v>
      </c>
      <c r="V404" t="s">
        <v>29</v>
      </c>
    </row>
    <row r="405" spans="1:22">
      <c r="A405" t="s">
        <v>22</v>
      </c>
      <c r="B405" t="s">
        <v>23</v>
      </c>
      <c r="C405" t="s">
        <v>24</v>
      </c>
      <c r="D405" t="s">
        <v>397</v>
      </c>
      <c r="E405" t="s">
        <v>187</v>
      </c>
      <c r="F405" t="s">
        <v>28</v>
      </c>
      <c r="G405" t="s">
        <v>144</v>
      </c>
      <c r="H405" t="s">
        <v>29</v>
      </c>
      <c r="I405" t="s">
        <v>139</v>
      </c>
      <c r="J405" t="s">
        <v>64</v>
      </c>
      <c r="K405" t="s">
        <v>44</v>
      </c>
      <c r="L405" t="s">
        <v>29</v>
      </c>
      <c r="M405" t="s">
        <v>398</v>
      </c>
      <c r="N405" t="s">
        <v>399</v>
      </c>
      <c r="O405" t="s">
        <v>400</v>
      </c>
      <c r="P405" t="s">
        <v>29</v>
      </c>
      <c r="Q405" t="s">
        <v>36</v>
      </c>
      <c r="R405" t="s">
        <v>29</v>
      </c>
      <c r="S405" t="s">
        <v>29</v>
      </c>
      <c r="T405" t="s">
        <v>349</v>
      </c>
      <c r="U405" t="s">
        <v>350</v>
      </c>
      <c r="V405" t="s">
        <v>29</v>
      </c>
    </row>
    <row r="406" spans="1:22">
      <c r="A406" t="s">
        <v>22</v>
      </c>
      <c r="B406" t="s">
        <v>23</v>
      </c>
      <c r="C406" t="s">
        <v>24</v>
      </c>
      <c r="D406" t="s">
        <v>519</v>
      </c>
      <c r="E406" t="s">
        <v>187</v>
      </c>
      <c r="F406" t="s">
        <v>28</v>
      </c>
      <c r="G406" t="s">
        <v>38</v>
      </c>
      <c r="H406" t="s">
        <v>29</v>
      </c>
      <c r="I406" t="s">
        <v>30</v>
      </c>
      <c r="J406" t="s">
        <v>283</v>
      </c>
      <c r="K406" t="s">
        <v>44</v>
      </c>
      <c r="L406" t="s">
        <v>102</v>
      </c>
      <c r="M406" t="s">
        <v>520</v>
      </c>
      <c r="N406" t="s">
        <v>521</v>
      </c>
      <c r="O406" t="s">
        <v>522</v>
      </c>
      <c r="P406" t="s">
        <v>29</v>
      </c>
      <c r="Q406" t="s">
        <v>36</v>
      </c>
      <c r="R406" t="s">
        <v>29</v>
      </c>
      <c r="S406" t="s">
        <v>29</v>
      </c>
      <c r="T406" t="s">
        <v>51</v>
      </c>
      <c r="U406" t="s">
        <v>52</v>
      </c>
      <c r="V406" t="s">
        <v>37</v>
      </c>
    </row>
    <row r="407" spans="1:22">
      <c r="A407" t="s">
        <v>1034</v>
      </c>
      <c r="B407" t="s">
        <v>23</v>
      </c>
      <c r="C407" t="s">
        <v>24</v>
      </c>
      <c r="D407" t="s">
        <v>1035</v>
      </c>
      <c r="E407" t="s">
        <v>187</v>
      </c>
      <c r="F407" t="s">
        <v>240</v>
      </c>
      <c r="G407" t="s">
        <v>28</v>
      </c>
      <c r="H407" t="s">
        <v>29</v>
      </c>
      <c r="I407" t="s">
        <v>87</v>
      </c>
      <c r="J407" t="s">
        <v>31</v>
      </c>
      <c r="K407" t="s">
        <v>44</v>
      </c>
      <c r="L407" t="s">
        <v>29</v>
      </c>
      <c r="M407" t="s">
        <v>1036</v>
      </c>
      <c r="N407" t="s">
        <v>1037</v>
      </c>
      <c r="O407" t="s">
        <v>1038</v>
      </c>
      <c r="P407" t="s">
        <v>29</v>
      </c>
      <c r="Q407" t="s">
        <v>36</v>
      </c>
      <c r="R407" t="s">
        <v>29</v>
      </c>
      <c r="S407" t="s">
        <v>29</v>
      </c>
      <c r="T407" t="s">
        <v>92</v>
      </c>
      <c r="U407" t="s">
        <v>93</v>
      </c>
      <c r="V407" t="s">
        <v>29</v>
      </c>
    </row>
    <row r="408" spans="1:22">
      <c r="A408" t="s">
        <v>259</v>
      </c>
      <c r="B408" t="s">
        <v>23</v>
      </c>
      <c r="C408" t="s">
        <v>24</v>
      </c>
      <c r="D408" t="s">
        <v>725</v>
      </c>
      <c r="E408" t="s">
        <v>187</v>
      </c>
      <c r="F408" t="s">
        <v>1039</v>
      </c>
      <c r="G408" t="s">
        <v>28</v>
      </c>
      <c r="H408" t="s">
        <v>29</v>
      </c>
      <c r="I408" t="s">
        <v>30</v>
      </c>
      <c r="J408" t="s">
        <v>43</v>
      </c>
      <c r="K408" t="s">
        <v>44</v>
      </c>
      <c r="L408" t="s">
        <v>235</v>
      </c>
      <c r="M408" t="s">
        <v>726</v>
      </c>
      <c r="N408" t="s">
        <v>727</v>
      </c>
      <c r="O408" t="s">
        <v>728</v>
      </c>
      <c r="P408" t="s">
        <v>29</v>
      </c>
      <c r="Q408" t="s">
        <v>103</v>
      </c>
      <c r="R408" t="s">
        <v>29</v>
      </c>
      <c r="S408" t="s">
        <v>29</v>
      </c>
      <c r="T408" t="s">
        <v>92</v>
      </c>
      <c r="U408" t="s">
        <v>93</v>
      </c>
      <c r="V408" t="s">
        <v>37</v>
      </c>
    </row>
    <row r="409" spans="1:22">
      <c r="A409" t="s">
        <v>22</v>
      </c>
      <c r="B409" t="s">
        <v>23</v>
      </c>
      <c r="C409" t="s">
        <v>24</v>
      </c>
      <c r="D409" t="s">
        <v>181</v>
      </c>
      <c r="E409" t="s">
        <v>187</v>
      </c>
      <c r="F409" t="s">
        <v>28</v>
      </c>
      <c r="G409" t="s">
        <v>28</v>
      </c>
      <c r="H409" t="s">
        <v>29</v>
      </c>
      <c r="I409" t="s">
        <v>139</v>
      </c>
      <c r="J409" t="s">
        <v>64</v>
      </c>
      <c r="K409" t="s">
        <v>44</v>
      </c>
      <c r="L409" t="s">
        <v>29</v>
      </c>
      <c r="M409" t="s">
        <v>189</v>
      </c>
      <c r="N409" t="s">
        <v>190</v>
      </c>
      <c r="O409" t="s">
        <v>191</v>
      </c>
      <c r="P409" t="s">
        <v>29</v>
      </c>
      <c r="Q409" t="s">
        <v>103</v>
      </c>
      <c r="R409" t="s">
        <v>29</v>
      </c>
      <c r="S409" t="s">
        <v>29</v>
      </c>
      <c r="T409" t="s">
        <v>92</v>
      </c>
      <c r="U409" t="s">
        <v>93</v>
      </c>
      <c r="V409" t="s">
        <v>29</v>
      </c>
    </row>
    <row r="410" spans="1:22">
      <c r="A410" t="s">
        <v>22</v>
      </c>
      <c r="B410" t="s">
        <v>23</v>
      </c>
      <c r="C410" t="s">
        <v>24</v>
      </c>
      <c r="D410" t="s">
        <v>181</v>
      </c>
      <c r="E410" t="s">
        <v>187</v>
      </c>
      <c r="F410" t="s">
        <v>1040</v>
      </c>
      <c r="G410" t="s">
        <v>28</v>
      </c>
      <c r="H410" t="s">
        <v>29</v>
      </c>
      <c r="I410" t="s">
        <v>139</v>
      </c>
      <c r="J410" t="s">
        <v>64</v>
      </c>
      <c r="K410" t="s">
        <v>44</v>
      </c>
      <c r="L410" t="s">
        <v>29</v>
      </c>
      <c r="M410" t="s">
        <v>189</v>
      </c>
      <c r="N410" t="s">
        <v>190</v>
      </c>
      <c r="O410" t="s">
        <v>191</v>
      </c>
      <c r="P410" t="s">
        <v>29</v>
      </c>
      <c r="Q410" t="s">
        <v>103</v>
      </c>
      <c r="R410" t="s">
        <v>29</v>
      </c>
      <c r="S410" t="s">
        <v>29</v>
      </c>
      <c r="T410" t="s">
        <v>92</v>
      </c>
      <c r="U410" t="s">
        <v>93</v>
      </c>
      <c r="V410" t="s">
        <v>29</v>
      </c>
    </row>
    <row r="411" spans="1:22">
      <c r="A411" t="s">
        <v>22</v>
      </c>
      <c r="B411" t="s">
        <v>23</v>
      </c>
      <c r="C411" t="s">
        <v>24</v>
      </c>
      <c r="D411" t="s">
        <v>421</v>
      </c>
      <c r="E411" t="s">
        <v>187</v>
      </c>
      <c r="F411" t="s">
        <v>28</v>
      </c>
      <c r="G411" t="s">
        <v>187</v>
      </c>
      <c r="H411" t="s">
        <v>29</v>
      </c>
      <c r="I411" t="s">
        <v>139</v>
      </c>
      <c r="J411" t="s">
        <v>193</v>
      </c>
      <c r="K411" t="s">
        <v>44</v>
      </c>
      <c r="L411" t="s">
        <v>29</v>
      </c>
      <c r="M411" t="s">
        <v>422</v>
      </c>
      <c r="N411" t="s">
        <v>423</v>
      </c>
      <c r="O411" t="s">
        <v>424</v>
      </c>
      <c r="P411" t="s">
        <v>29</v>
      </c>
      <c r="Q411" t="s">
        <v>103</v>
      </c>
      <c r="R411" t="s">
        <v>29</v>
      </c>
      <c r="S411" t="s">
        <v>29</v>
      </c>
      <c r="T411" t="s">
        <v>92</v>
      </c>
      <c r="U411" t="s">
        <v>93</v>
      </c>
      <c r="V411" t="s">
        <v>29</v>
      </c>
    </row>
    <row r="412" spans="1:22">
      <c r="A412" t="s">
        <v>22</v>
      </c>
      <c r="B412" t="s">
        <v>23</v>
      </c>
      <c r="C412" t="s">
        <v>24</v>
      </c>
      <c r="D412" t="s">
        <v>434</v>
      </c>
      <c r="E412" t="s">
        <v>187</v>
      </c>
      <c r="F412" t="s">
        <v>28</v>
      </c>
      <c r="G412" t="s">
        <v>28</v>
      </c>
      <c r="H412" t="s">
        <v>29</v>
      </c>
      <c r="I412" t="s">
        <v>139</v>
      </c>
      <c r="J412" t="s">
        <v>193</v>
      </c>
      <c r="K412" t="s">
        <v>44</v>
      </c>
      <c r="L412" t="s">
        <v>29</v>
      </c>
      <c r="M412" t="s">
        <v>288</v>
      </c>
      <c r="N412" t="s">
        <v>289</v>
      </c>
      <c r="O412" t="s">
        <v>290</v>
      </c>
      <c r="P412" t="s">
        <v>29</v>
      </c>
      <c r="Q412" t="s">
        <v>103</v>
      </c>
      <c r="R412" t="s">
        <v>29</v>
      </c>
      <c r="S412" t="s">
        <v>29</v>
      </c>
      <c r="T412" t="s">
        <v>92</v>
      </c>
      <c r="U412" t="s">
        <v>93</v>
      </c>
      <c r="V412" t="s">
        <v>29</v>
      </c>
    </row>
    <row r="413" spans="1:22">
      <c r="A413" t="s">
        <v>22</v>
      </c>
      <c r="B413" t="s">
        <v>23</v>
      </c>
      <c r="C413" t="s">
        <v>24</v>
      </c>
      <c r="D413" t="s">
        <v>212</v>
      </c>
      <c r="E413" t="s">
        <v>187</v>
      </c>
      <c r="F413" t="s">
        <v>28</v>
      </c>
      <c r="G413" t="s">
        <v>198</v>
      </c>
      <c r="H413" t="s">
        <v>29</v>
      </c>
      <c r="I413" t="s">
        <v>139</v>
      </c>
      <c r="J413" t="s">
        <v>193</v>
      </c>
      <c r="K413" t="s">
        <v>44</v>
      </c>
      <c r="L413" t="s">
        <v>29</v>
      </c>
      <c r="M413" t="s">
        <v>213</v>
      </c>
      <c r="N413" t="s">
        <v>214</v>
      </c>
      <c r="O413" t="s">
        <v>215</v>
      </c>
      <c r="P413" t="s">
        <v>29</v>
      </c>
      <c r="Q413" t="s">
        <v>36</v>
      </c>
      <c r="R413" t="s">
        <v>29</v>
      </c>
      <c r="S413" t="s">
        <v>29</v>
      </c>
      <c r="T413" t="s">
        <v>92</v>
      </c>
      <c r="U413" t="s">
        <v>93</v>
      </c>
      <c r="V413" t="s">
        <v>29</v>
      </c>
    </row>
    <row r="414" spans="1:22">
      <c r="A414" t="s">
        <v>110</v>
      </c>
      <c r="B414" t="s">
        <v>23</v>
      </c>
      <c r="C414" t="s">
        <v>24</v>
      </c>
      <c r="D414" t="s">
        <v>119</v>
      </c>
      <c r="E414" t="s">
        <v>187</v>
      </c>
      <c r="F414" t="s">
        <v>120</v>
      </c>
      <c r="G414" t="s">
        <v>28</v>
      </c>
      <c r="H414" t="s">
        <v>29</v>
      </c>
      <c r="I414" t="s">
        <v>63</v>
      </c>
      <c r="J414" t="s">
        <v>31</v>
      </c>
      <c r="K414" t="s">
        <v>44</v>
      </c>
      <c r="L414" t="s">
        <v>29</v>
      </c>
      <c r="M414" t="s">
        <v>121</v>
      </c>
      <c r="N414" t="s">
        <v>122</v>
      </c>
      <c r="O414" t="s">
        <v>123</v>
      </c>
      <c r="P414" t="s">
        <v>29</v>
      </c>
      <c r="Q414" t="s">
        <v>36</v>
      </c>
      <c r="R414" t="s">
        <v>29</v>
      </c>
      <c r="S414" t="s">
        <v>29</v>
      </c>
      <c r="T414" t="s">
        <v>1041</v>
      </c>
      <c r="U414" t="s">
        <v>1042</v>
      </c>
      <c r="V414" t="s">
        <v>29</v>
      </c>
    </row>
    <row r="415" spans="1:22">
      <c r="A415" t="s">
        <v>216</v>
      </c>
      <c r="B415" t="s">
        <v>23</v>
      </c>
      <c r="C415" t="s">
        <v>24</v>
      </c>
      <c r="D415" t="s">
        <v>915</v>
      </c>
      <c r="E415" t="s">
        <v>187</v>
      </c>
      <c r="F415" t="s">
        <v>249</v>
      </c>
      <c r="G415" t="s">
        <v>28</v>
      </c>
      <c r="H415" t="s">
        <v>29</v>
      </c>
      <c r="I415" t="s">
        <v>30</v>
      </c>
      <c r="J415" t="s">
        <v>43</v>
      </c>
      <c r="K415" t="s">
        <v>44</v>
      </c>
      <c r="L415" t="s">
        <v>241</v>
      </c>
      <c r="M415" t="s">
        <v>917</v>
      </c>
      <c r="N415" t="s">
        <v>918</v>
      </c>
      <c r="O415" t="s">
        <v>919</v>
      </c>
      <c r="P415" t="s">
        <v>29</v>
      </c>
      <c r="Q415" t="s">
        <v>36</v>
      </c>
      <c r="R415" t="s">
        <v>29</v>
      </c>
      <c r="S415" t="s">
        <v>29</v>
      </c>
      <c r="T415" t="s">
        <v>29</v>
      </c>
      <c r="U415" t="s">
        <v>29</v>
      </c>
      <c r="V415" t="s">
        <v>29</v>
      </c>
    </row>
    <row r="416" spans="1:22">
      <c r="A416" t="s">
        <v>226</v>
      </c>
      <c r="B416" t="s">
        <v>23</v>
      </c>
      <c r="C416" t="s">
        <v>24</v>
      </c>
      <c r="D416" t="s">
        <v>227</v>
      </c>
      <c r="E416" t="s">
        <v>187</v>
      </c>
      <c r="F416" t="s">
        <v>843</v>
      </c>
      <c r="G416" t="s">
        <v>28</v>
      </c>
      <c r="H416" t="s">
        <v>29</v>
      </c>
      <c r="I416" t="s">
        <v>30</v>
      </c>
      <c r="J416" t="s">
        <v>43</v>
      </c>
      <c r="K416" t="s">
        <v>44</v>
      </c>
      <c r="L416" t="s">
        <v>228</v>
      </c>
      <c r="M416" t="s">
        <v>229</v>
      </c>
      <c r="N416" t="s">
        <v>230</v>
      </c>
      <c r="O416" t="s">
        <v>231</v>
      </c>
      <c r="P416" t="s">
        <v>29</v>
      </c>
      <c r="Q416" t="s">
        <v>103</v>
      </c>
      <c r="R416" t="s">
        <v>163</v>
      </c>
      <c r="S416" t="s">
        <v>164</v>
      </c>
      <c r="T416" t="s">
        <v>51</v>
      </c>
      <c r="U416" t="s">
        <v>52</v>
      </c>
      <c r="V416" t="s">
        <v>29</v>
      </c>
    </row>
    <row r="417" spans="1:22">
      <c r="A417" t="s">
        <v>157</v>
      </c>
      <c r="B417" t="s">
        <v>23</v>
      </c>
      <c r="C417" t="s">
        <v>24</v>
      </c>
      <c r="D417" t="s">
        <v>1043</v>
      </c>
      <c r="E417" t="s">
        <v>187</v>
      </c>
      <c r="F417" t="s">
        <v>28</v>
      </c>
      <c r="G417" t="s">
        <v>28</v>
      </c>
      <c r="H417" t="s">
        <v>29</v>
      </c>
      <c r="I417" t="s">
        <v>87</v>
      </c>
      <c r="J417" t="s">
        <v>31</v>
      </c>
      <c r="K417" t="s">
        <v>44</v>
      </c>
      <c r="L417" t="s">
        <v>29</v>
      </c>
      <c r="M417" t="s">
        <v>802</v>
      </c>
      <c r="N417" t="s">
        <v>1044</v>
      </c>
      <c r="O417" t="s">
        <v>1045</v>
      </c>
      <c r="P417" t="s">
        <v>29</v>
      </c>
      <c r="Q417" t="s">
        <v>36</v>
      </c>
      <c r="R417" t="s">
        <v>29</v>
      </c>
      <c r="S417" t="s">
        <v>29</v>
      </c>
      <c r="T417" t="s">
        <v>92</v>
      </c>
      <c r="U417" t="s">
        <v>93</v>
      </c>
      <c r="V417" t="s">
        <v>29</v>
      </c>
    </row>
    <row r="418" spans="1:22">
      <c r="A418" t="s">
        <v>247</v>
      </c>
      <c r="B418" t="s">
        <v>23</v>
      </c>
      <c r="C418" t="s">
        <v>24</v>
      </c>
      <c r="D418" t="s">
        <v>768</v>
      </c>
      <c r="E418" t="s">
        <v>187</v>
      </c>
      <c r="F418" t="s">
        <v>28</v>
      </c>
      <c r="G418" t="s">
        <v>85</v>
      </c>
      <c r="H418" t="s">
        <v>29</v>
      </c>
      <c r="I418" t="s">
        <v>87</v>
      </c>
      <c r="J418" t="s">
        <v>43</v>
      </c>
      <c r="K418" t="s">
        <v>44</v>
      </c>
      <c r="L418" t="s">
        <v>29</v>
      </c>
      <c r="M418" t="s">
        <v>627</v>
      </c>
      <c r="N418" t="s">
        <v>628</v>
      </c>
      <c r="O418" t="s">
        <v>629</v>
      </c>
      <c r="P418" t="s">
        <v>29</v>
      </c>
      <c r="Q418" t="s">
        <v>36</v>
      </c>
      <c r="R418" t="s">
        <v>29</v>
      </c>
      <c r="S418" t="s">
        <v>29</v>
      </c>
      <c r="T418" t="s">
        <v>92</v>
      </c>
      <c r="U418" t="s">
        <v>93</v>
      </c>
      <c r="V418" t="s">
        <v>29</v>
      </c>
    </row>
    <row r="419" spans="1:22">
      <c r="A419" t="s">
        <v>259</v>
      </c>
      <c r="B419" t="s">
        <v>23</v>
      </c>
      <c r="C419" t="s">
        <v>24</v>
      </c>
      <c r="D419" t="s">
        <v>977</v>
      </c>
      <c r="E419" t="s">
        <v>187</v>
      </c>
      <c r="F419" t="s">
        <v>1046</v>
      </c>
      <c r="G419" t="s">
        <v>28</v>
      </c>
      <c r="H419" t="s">
        <v>29</v>
      </c>
      <c r="I419" t="s">
        <v>30</v>
      </c>
      <c r="J419" t="s">
        <v>43</v>
      </c>
      <c r="K419" t="s">
        <v>44</v>
      </c>
      <c r="L419" t="s">
        <v>235</v>
      </c>
      <c r="M419" t="s">
        <v>858</v>
      </c>
      <c r="N419" t="s">
        <v>978</v>
      </c>
      <c r="O419" t="s">
        <v>979</v>
      </c>
      <c r="P419" t="s">
        <v>29</v>
      </c>
      <c r="Q419" t="s">
        <v>103</v>
      </c>
      <c r="R419" t="s">
        <v>29</v>
      </c>
      <c r="S419" t="s">
        <v>29</v>
      </c>
      <c r="T419" t="s">
        <v>92</v>
      </c>
      <c r="U419" t="s">
        <v>93</v>
      </c>
      <c r="V419" t="s">
        <v>37</v>
      </c>
    </row>
    <row r="420" spans="1:22">
      <c r="A420" t="s">
        <v>259</v>
      </c>
      <c r="B420" t="s">
        <v>23</v>
      </c>
      <c r="C420" t="s">
        <v>24</v>
      </c>
      <c r="D420" t="s">
        <v>1047</v>
      </c>
      <c r="E420" t="s">
        <v>187</v>
      </c>
      <c r="F420" t="s">
        <v>27</v>
      </c>
      <c r="G420" t="s">
        <v>28</v>
      </c>
      <c r="H420" t="s">
        <v>29</v>
      </c>
      <c r="I420" t="s">
        <v>87</v>
      </c>
      <c r="J420" t="s">
        <v>43</v>
      </c>
      <c r="K420" t="s">
        <v>44</v>
      </c>
      <c r="L420" t="s">
        <v>29</v>
      </c>
      <c r="M420" t="s">
        <v>312</v>
      </c>
      <c r="N420" t="s">
        <v>360</v>
      </c>
      <c r="O420" t="s">
        <v>361</v>
      </c>
      <c r="P420" t="s">
        <v>29</v>
      </c>
      <c r="Q420" t="s">
        <v>103</v>
      </c>
      <c r="R420" t="s">
        <v>29</v>
      </c>
      <c r="S420" t="s">
        <v>29</v>
      </c>
      <c r="T420" t="s">
        <v>92</v>
      </c>
      <c r="U420" t="s">
        <v>93</v>
      </c>
      <c r="V420" t="s">
        <v>29</v>
      </c>
    </row>
    <row r="421" spans="1:22">
      <c r="A421" t="s">
        <v>259</v>
      </c>
      <c r="B421" t="s">
        <v>23</v>
      </c>
      <c r="C421" t="s">
        <v>24</v>
      </c>
      <c r="D421" t="s">
        <v>1047</v>
      </c>
      <c r="E421" t="s">
        <v>187</v>
      </c>
      <c r="F421" t="s">
        <v>703</v>
      </c>
      <c r="G421" t="s">
        <v>28</v>
      </c>
      <c r="H421" t="s">
        <v>29</v>
      </c>
      <c r="I421" t="s">
        <v>87</v>
      </c>
      <c r="J421" t="s">
        <v>43</v>
      </c>
      <c r="K421" t="s">
        <v>44</v>
      </c>
      <c r="L421" t="s">
        <v>29</v>
      </c>
      <c r="M421" t="s">
        <v>312</v>
      </c>
      <c r="N421" t="s">
        <v>360</v>
      </c>
      <c r="O421" t="s">
        <v>361</v>
      </c>
      <c r="P421" t="s">
        <v>29</v>
      </c>
      <c r="Q421" t="s">
        <v>103</v>
      </c>
      <c r="R421" t="s">
        <v>29</v>
      </c>
      <c r="S421" t="s">
        <v>29</v>
      </c>
      <c r="T421" t="s">
        <v>92</v>
      </c>
      <c r="U421" t="s">
        <v>93</v>
      </c>
      <c r="V421" t="s">
        <v>29</v>
      </c>
    </row>
    <row r="422" spans="1:22">
      <c r="A422" t="s">
        <v>259</v>
      </c>
      <c r="B422" t="s">
        <v>23</v>
      </c>
      <c r="C422" t="s">
        <v>24</v>
      </c>
      <c r="D422" t="s">
        <v>867</v>
      </c>
      <c r="E422" t="s">
        <v>187</v>
      </c>
      <c r="F422" t="s">
        <v>1048</v>
      </c>
      <c r="G422" t="s">
        <v>28</v>
      </c>
      <c r="H422" t="s">
        <v>29</v>
      </c>
      <c r="I422" t="s">
        <v>87</v>
      </c>
      <c r="J422" t="s">
        <v>43</v>
      </c>
      <c r="K422" t="s">
        <v>44</v>
      </c>
      <c r="L422" t="s">
        <v>29</v>
      </c>
      <c r="M422" t="s">
        <v>868</v>
      </c>
      <c r="N422" t="s">
        <v>869</v>
      </c>
      <c r="O422" t="s">
        <v>870</v>
      </c>
      <c r="P422" t="s">
        <v>29</v>
      </c>
      <c r="Q422" t="s">
        <v>103</v>
      </c>
      <c r="R422" t="s">
        <v>29</v>
      </c>
      <c r="S422" t="s">
        <v>29</v>
      </c>
      <c r="T422" t="s">
        <v>92</v>
      </c>
      <c r="U422" t="s">
        <v>93</v>
      </c>
      <c r="V422" t="s">
        <v>29</v>
      </c>
    </row>
    <row r="423" spans="1:22">
      <c r="A423" t="s">
        <v>137</v>
      </c>
      <c r="B423" t="s">
        <v>23</v>
      </c>
      <c r="C423" t="s">
        <v>24</v>
      </c>
      <c r="D423" t="s">
        <v>980</v>
      </c>
      <c r="E423" t="s">
        <v>187</v>
      </c>
      <c r="F423" t="s">
        <v>85</v>
      </c>
      <c r="G423" t="s">
        <v>28</v>
      </c>
      <c r="H423" t="s">
        <v>981</v>
      </c>
      <c r="I423" t="s">
        <v>139</v>
      </c>
      <c r="J423" t="s">
        <v>193</v>
      </c>
      <c r="K423" t="s">
        <v>44</v>
      </c>
      <c r="L423" t="s">
        <v>29</v>
      </c>
      <c r="M423" t="s">
        <v>878</v>
      </c>
      <c r="N423" t="s">
        <v>879</v>
      </c>
      <c r="O423" t="s">
        <v>880</v>
      </c>
      <c r="P423" t="s">
        <v>29</v>
      </c>
      <c r="Q423" t="s">
        <v>103</v>
      </c>
      <c r="R423" t="s">
        <v>29</v>
      </c>
      <c r="S423" t="s">
        <v>29</v>
      </c>
      <c r="T423" t="s">
        <v>92</v>
      </c>
      <c r="U423" t="s">
        <v>93</v>
      </c>
      <c r="V423" t="s">
        <v>37</v>
      </c>
    </row>
    <row r="424" spans="1:22">
      <c r="A424" t="s">
        <v>137</v>
      </c>
      <c r="B424" t="s">
        <v>23</v>
      </c>
      <c r="C424" t="s">
        <v>24</v>
      </c>
      <c r="D424" t="s">
        <v>477</v>
      </c>
      <c r="E424" t="s">
        <v>187</v>
      </c>
      <c r="F424" t="s">
        <v>28</v>
      </c>
      <c r="G424" t="s">
        <v>28</v>
      </c>
      <c r="H424" t="s">
        <v>478</v>
      </c>
      <c r="I424" t="s">
        <v>87</v>
      </c>
      <c r="J424" t="s">
        <v>31</v>
      </c>
      <c r="K424" t="s">
        <v>44</v>
      </c>
      <c r="L424" t="s">
        <v>29</v>
      </c>
      <c r="M424" t="s">
        <v>479</v>
      </c>
      <c r="N424" t="s">
        <v>480</v>
      </c>
      <c r="O424" t="s">
        <v>481</v>
      </c>
      <c r="P424" t="s">
        <v>29</v>
      </c>
      <c r="Q424" t="s">
        <v>103</v>
      </c>
      <c r="R424" t="s">
        <v>29</v>
      </c>
      <c r="S424" t="s">
        <v>29</v>
      </c>
      <c r="T424" t="s">
        <v>92</v>
      </c>
      <c r="U424" t="s">
        <v>93</v>
      </c>
      <c r="V424" t="s">
        <v>29</v>
      </c>
    </row>
    <row r="425" spans="1:22">
      <c r="A425" t="s">
        <v>104</v>
      </c>
      <c r="B425" t="s">
        <v>23</v>
      </c>
      <c r="C425" t="s">
        <v>24</v>
      </c>
      <c r="D425" t="s">
        <v>482</v>
      </c>
      <c r="E425" t="s">
        <v>187</v>
      </c>
      <c r="F425" t="s">
        <v>26</v>
      </c>
      <c r="G425" t="s">
        <v>28</v>
      </c>
      <c r="H425" t="s">
        <v>29</v>
      </c>
      <c r="I425" t="s">
        <v>87</v>
      </c>
      <c r="J425" t="s">
        <v>43</v>
      </c>
      <c r="K425" t="s">
        <v>44</v>
      </c>
      <c r="L425" t="s">
        <v>29</v>
      </c>
      <c r="M425" t="s">
        <v>484</v>
      </c>
      <c r="N425" t="s">
        <v>485</v>
      </c>
      <c r="O425" t="s">
        <v>486</v>
      </c>
      <c r="P425" t="s">
        <v>29</v>
      </c>
      <c r="Q425" t="s">
        <v>36</v>
      </c>
      <c r="R425" t="s">
        <v>29</v>
      </c>
      <c r="S425" t="s">
        <v>29</v>
      </c>
      <c r="T425" t="s">
        <v>92</v>
      </c>
      <c r="U425" t="s">
        <v>93</v>
      </c>
      <c r="V425" t="s">
        <v>29</v>
      </c>
    </row>
    <row r="426" spans="1:22">
      <c r="A426" t="s">
        <v>137</v>
      </c>
      <c r="B426" t="s">
        <v>23</v>
      </c>
      <c r="C426" t="s">
        <v>24</v>
      </c>
      <c r="D426" t="s">
        <v>491</v>
      </c>
      <c r="E426" t="s">
        <v>187</v>
      </c>
      <c r="F426" t="s">
        <v>50</v>
      </c>
      <c r="G426" t="s">
        <v>28</v>
      </c>
      <c r="H426" t="s">
        <v>492</v>
      </c>
      <c r="I426" t="s">
        <v>139</v>
      </c>
      <c r="J426" t="s">
        <v>193</v>
      </c>
      <c r="K426" t="s">
        <v>44</v>
      </c>
      <c r="L426" t="s">
        <v>29</v>
      </c>
      <c r="M426" t="s">
        <v>288</v>
      </c>
      <c r="N426" t="s">
        <v>493</v>
      </c>
      <c r="O426" t="s">
        <v>494</v>
      </c>
      <c r="P426" t="s">
        <v>29</v>
      </c>
      <c r="Q426" t="s">
        <v>103</v>
      </c>
      <c r="R426" t="s">
        <v>29</v>
      </c>
      <c r="S426" t="s">
        <v>29</v>
      </c>
      <c r="T426" t="s">
        <v>92</v>
      </c>
      <c r="U426" t="s">
        <v>93</v>
      </c>
      <c r="V426" t="s">
        <v>29</v>
      </c>
    </row>
    <row r="427" spans="1:22">
      <c r="A427" t="s">
        <v>104</v>
      </c>
      <c r="B427" t="s">
        <v>23</v>
      </c>
      <c r="C427" t="s">
        <v>24</v>
      </c>
      <c r="D427" t="s">
        <v>1049</v>
      </c>
      <c r="E427" t="s">
        <v>187</v>
      </c>
      <c r="F427" t="s">
        <v>1050</v>
      </c>
      <c r="G427" t="s">
        <v>28</v>
      </c>
      <c r="H427" t="s">
        <v>1051</v>
      </c>
      <c r="I427" t="s">
        <v>87</v>
      </c>
      <c r="J427" t="s">
        <v>168</v>
      </c>
      <c r="K427" t="s">
        <v>44</v>
      </c>
      <c r="L427" t="s">
        <v>278</v>
      </c>
      <c r="M427" t="s">
        <v>894</v>
      </c>
      <c r="N427" t="s">
        <v>895</v>
      </c>
      <c r="O427" t="s">
        <v>896</v>
      </c>
      <c r="P427" t="s">
        <v>29</v>
      </c>
      <c r="Q427" t="s">
        <v>103</v>
      </c>
      <c r="R427" t="s">
        <v>29</v>
      </c>
      <c r="S427" t="s">
        <v>29</v>
      </c>
      <c r="T427" t="s">
        <v>349</v>
      </c>
      <c r="U427" t="s">
        <v>350</v>
      </c>
      <c r="V427" t="s">
        <v>37</v>
      </c>
    </row>
    <row r="428" spans="1:22">
      <c r="A428" t="s">
        <v>157</v>
      </c>
      <c r="B428" t="s">
        <v>23</v>
      </c>
      <c r="C428" t="s">
        <v>24</v>
      </c>
      <c r="D428" t="s">
        <v>1052</v>
      </c>
      <c r="E428" t="s">
        <v>187</v>
      </c>
      <c r="F428" t="s">
        <v>26</v>
      </c>
      <c r="G428" t="s">
        <v>28</v>
      </c>
      <c r="H428" t="s">
        <v>1053</v>
      </c>
      <c r="I428" t="s">
        <v>87</v>
      </c>
      <c r="J428" t="s">
        <v>31</v>
      </c>
      <c r="K428" t="s">
        <v>44</v>
      </c>
      <c r="L428" t="s">
        <v>29</v>
      </c>
      <c r="M428" t="s">
        <v>505</v>
      </c>
      <c r="N428" t="s">
        <v>506</v>
      </c>
      <c r="O428" t="s">
        <v>507</v>
      </c>
      <c r="P428" t="s">
        <v>29</v>
      </c>
      <c r="Q428" t="s">
        <v>36</v>
      </c>
      <c r="R428" t="s">
        <v>29</v>
      </c>
      <c r="S428" t="s">
        <v>29</v>
      </c>
      <c r="T428" t="s">
        <v>92</v>
      </c>
      <c r="U428" t="s">
        <v>93</v>
      </c>
      <c r="V428" t="s">
        <v>29</v>
      </c>
    </row>
    <row r="429" spans="1:22">
      <c r="A429" t="s">
        <v>22</v>
      </c>
      <c r="B429" t="s">
        <v>23</v>
      </c>
      <c r="C429" t="s">
        <v>24</v>
      </c>
      <c r="D429" t="s">
        <v>397</v>
      </c>
      <c r="E429" t="s">
        <v>187</v>
      </c>
      <c r="F429" t="s">
        <v>784</v>
      </c>
      <c r="G429" t="s">
        <v>28</v>
      </c>
      <c r="H429" t="s">
        <v>29</v>
      </c>
      <c r="I429" t="s">
        <v>139</v>
      </c>
      <c r="J429" t="s">
        <v>64</v>
      </c>
      <c r="K429" t="s">
        <v>44</v>
      </c>
      <c r="L429" t="s">
        <v>29</v>
      </c>
      <c r="M429" t="s">
        <v>398</v>
      </c>
      <c r="N429" t="s">
        <v>399</v>
      </c>
      <c r="O429" t="s">
        <v>400</v>
      </c>
      <c r="P429" t="s">
        <v>29</v>
      </c>
      <c r="Q429" t="s">
        <v>36</v>
      </c>
      <c r="R429" t="s">
        <v>29</v>
      </c>
      <c r="S429" t="s">
        <v>29</v>
      </c>
      <c r="T429" t="s">
        <v>349</v>
      </c>
      <c r="U429" t="s">
        <v>350</v>
      </c>
      <c r="V429" t="s">
        <v>29</v>
      </c>
    </row>
    <row r="430" spans="1:22">
      <c r="A430" t="s">
        <v>291</v>
      </c>
      <c r="B430" t="s">
        <v>23</v>
      </c>
      <c r="C430" t="s">
        <v>24</v>
      </c>
      <c r="D430" t="s">
        <v>515</v>
      </c>
      <c r="E430" t="s">
        <v>187</v>
      </c>
      <c r="F430" t="s">
        <v>971</v>
      </c>
      <c r="G430" t="s">
        <v>28</v>
      </c>
      <c r="H430" t="s">
        <v>29</v>
      </c>
      <c r="I430" t="s">
        <v>87</v>
      </c>
      <c r="J430" t="s">
        <v>43</v>
      </c>
      <c r="K430" t="s">
        <v>44</v>
      </c>
      <c r="L430" t="s">
        <v>29</v>
      </c>
      <c r="M430" t="s">
        <v>516</v>
      </c>
      <c r="N430" t="s">
        <v>517</v>
      </c>
      <c r="O430" t="s">
        <v>518</v>
      </c>
      <c r="P430" t="s">
        <v>29</v>
      </c>
      <c r="Q430" t="s">
        <v>36</v>
      </c>
      <c r="R430" t="s">
        <v>29</v>
      </c>
      <c r="S430" t="s">
        <v>29</v>
      </c>
      <c r="T430" t="s">
        <v>92</v>
      </c>
      <c r="U430" t="s">
        <v>93</v>
      </c>
      <c r="V430" t="s">
        <v>29</v>
      </c>
    </row>
    <row r="431" spans="1:22">
      <c r="A431" t="s">
        <v>291</v>
      </c>
      <c r="B431" t="s">
        <v>23</v>
      </c>
      <c r="C431" t="s">
        <v>24</v>
      </c>
      <c r="D431" t="s">
        <v>515</v>
      </c>
      <c r="E431" t="s">
        <v>187</v>
      </c>
      <c r="F431" t="s">
        <v>28</v>
      </c>
      <c r="G431" t="s">
        <v>1054</v>
      </c>
      <c r="H431" t="s">
        <v>29</v>
      </c>
      <c r="I431" t="s">
        <v>87</v>
      </c>
      <c r="J431" t="s">
        <v>43</v>
      </c>
      <c r="K431" t="s">
        <v>44</v>
      </c>
      <c r="L431" t="s">
        <v>29</v>
      </c>
      <c r="M431" t="s">
        <v>516</v>
      </c>
      <c r="N431" t="s">
        <v>517</v>
      </c>
      <c r="O431" t="s">
        <v>518</v>
      </c>
      <c r="P431" t="s">
        <v>29</v>
      </c>
      <c r="Q431" t="s">
        <v>36</v>
      </c>
      <c r="R431" t="s">
        <v>29</v>
      </c>
      <c r="S431" t="s">
        <v>29</v>
      </c>
      <c r="T431" t="s">
        <v>92</v>
      </c>
      <c r="U431" t="s">
        <v>93</v>
      </c>
      <c r="V431" t="s">
        <v>29</v>
      </c>
    </row>
    <row r="432" spans="1:22">
      <c r="A432" t="s">
        <v>291</v>
      </c>
      <c r="B432" t="s">
        <v>23</v>
      </c>
      <c r="C432" t="s">
        <v>24</v>
      </c>
      <c r="D432" t="s">
        <v>800</v>
      </c>
      <c r="E432" t="s">
        <v>187</v>
      </c>
      <c r="F432" t="s">
        <v>612</v>
      </c>
      <c r="G432" t="s">
        <v>28</v>
      </c>
      <c r="H432" t="s">
        <v>29</v>
      </c>
      <c r="I432" t="s">
        <v>87</v>
      </c>
      <c r="J432" t="s">
        <v>43</v>
      </c>
      <c r="K432" t="s">
        <v>44</v>
      </c>
      <c r="L432" t="s">
        <v>29</v>
      </c>
      <c r="M432" t="s">
        <v>516</v>
      </c>
      <c r="N432" t="s">
        <v>517</v>
      </c>
      <c r="O432" t="s">
        <v>518</v>
      </c>
      <c r="P432" t="s">
        <v>29</v>
      </c>
      <c r="Q432" t="s">
        <v>36</v>
      </c>
      <c r="R432" t="s">
        <v>29</v>
      </c>
      <c r="S432" t="s">
        <v>29</v>
      </c>
      <c r="T432" t="s">
        <v>92</v>
      </c>
      <c r="U432" t="s">
        <v>93</v>
      </c>
      <c r="V432" t="s">
        <v>29</v>
      </c>
    </row>
    <row r="433" spans="1:22">
      <c r="A433" t="s">
        <v>22</v>
      </c>
      <c r="B433" t="s">
        <v>23</v>
      </c>
      <c r="C433" t="s">
        <v>24</v>
      </c>
      <c r="D433" t="s">
        <v>653</v>
      </c>
      <c r="E433" t="s">
        <v>187</v>
      </c>
      <c r="F433" t="s">
        <v>28</v>
      </c>
      <c r="G433" t="s">
        <v>26</v>
      </c>
      <c r="H433" t="s">
        <v>29</v>
      </c>
      <c r="I433" t="s">
        <v>139</v>
      </c>
      <c r="J433" t="s">
        <v>64</v>
      </c>
      <c r="K433" t="s">
        <v>44</v>
      </c>
      <c r="L433" t="s">
        <v>29</v>
      </c>
      <c r="M433" t="s">
        <v>447</v>
      </c>
      <c r="N433" t="s">
        <v>654</v>
      </c>
      <c r="O433" t="s">
        <v>655</v>
      </c>
      <c r="P433" t="s">
        <v>29</v>
      </c>
      <c r="Q433" t="s">
        <v>36</v>
      </c>
      <c r="R433" t="s">
        <v>29</v>
      </c>
      <c r="S433" t="s">
        <v>29</v>
      </c>
      <c r="T433" t="s">
        <v>92</v>
      </c>
      <c r="U433" t="s">
        <v>93</v>
      </c>
      <c r="V433" t="s">
        <v>29</v>
      </c>
    </row>
    <row r="434" spans="1:22">
      <c r="A434" t="s">
        <v>22</v>
      </c>
      <c r="B434" t="s">
        <v>23</v>
      </c>
      <c r="C434" t="s">
        <v>24</v>
      </c>
      <c r="D434" t="s">
        <v>411</v>
      </c>
      <c r="E434" t="s">
        <v>187</v>
      </c>
      <c r="F434" t="s">
        <v>514</v>
      </c>
      <c r="G434" t="s">
        <v>28</v>
      </c>
      <c r="H434" t="s">
        <v>29</v>
      </c>
      <c r="I434" t="s">
        <v>139</v>
      </c>
      <c r="J434" t="s">
        <v>64</v>
      </c>
      <c r="K434" t="s">
        <v>44</v>
      </c>
      <c r="L434" t="s">
        <v>29</v>
      </c>
      <c r="M434" t="s">
        <v>413</v>
      </c>
      <c r="N434" t="s">
        <v>414</v>
      </c>
      <c r="O434" t="s">
        <v>415</v>
      </c>
      <c r="P434" t="s">
        <v>29</v>
      </c>
      <c r="Q434" t="s">
        <v>36</v>
      </c>
      <c r="R434" t="s">
        <v>29</v>
      </c>
      <c r="S434" t="s">
        <v>29</v>
      </c>
      <c r="T434" t="s">
        <v>92</v>
      </c>
      <c r="U434" t="s">
        <v>93</v>
      </c>
      <c r="V434" t="s">
        <v>29</v>
      </c>
    </row>
    <row r="435" spans="1:22">
      <c r="A435" t="s">
        <v>137</v>
      </c>
      <c r="B435" t="s">
        <v>23</v>
      </c>
      <c r="C435" t="s">
        <v>24</v>
      </c>
      <c r="D435" t="s">
        <v>801</v>
      </c>
      <c r="E435" t="s">
        <v>187</v>
      </c>
      <c r="F435" t="s">
        <v>412</v>
      </c>
      <c r="G435" t="s">
        <v>28</v>
      </c>
      <c r="H435" t="s">
        <v>29</v>
      </c>
      <c r="I435" t="s">
        <v>30</v>
      </c>
      <c r="J435" t="s">
        <v>31</v>
      </c>
      <c r="K435" t="s">
        <v>44</v>
      </c>
      <c r="L435" t="s">
        <v>29</v>
      </c>
      <c r="M435" t="s">
        <v>802</v>
      </c>
      <c r="N435" t="s">
        <v>803</v>
      </c>
      <c r="O435" t="s">
        <v>804</v>
      </c>
      <c r="P435" t="s">
        <v>29</v>
      </c>
      <c r="Q435" t="s">
        <v>103</v>
      </c>
      <c r="R435" t="s">
        <v>29</v>
      </c>
      <c r="S435" t="s">
        <v>29</v>
      </c>
      <c r="T435" t="s">
        <v>29</v>
      </c>
      <c r="U435" t="s">
        <v>29</v>
      </c>
      <c r="V435" t="s">
        <v>29</v>
      </c>
    </row>
    <row r="436" spans="1:22">
      <c r="A436" t="s">
        <v>22</v>
      </c>
      <c r="B436" t="s">
        <v>23</v>
      </c>
      <c r="C436" t="s">
        <v>24</v>
      </c>
      <c r="D436" t="s">
        <v>181</v>
      </c>
      <c r="E436" t="s">
        <v>187</v>
      </c>
      <c r="F436" t="s">
        <v>28</v>
      </c>
      <c r="G436" t="s">
        <v>144</v>
      </c>
      <c r="H436" t="s">
        <v>29</v>
      </c>
      <c r="I436" t="s">
        <v>139</v>
      </c>
      <c r="J436" t="s">
        <v>64</v>
      </c>
      <c r="K436" t="s">
        <v>44</v>
      </c>
      <c r="L436" t="s">
        <v>29</v>
      </c>
      <c r="M436" t="s">
        <v>189</v>
      </c>
      <c r="N436" t="s">
        <v>190</v>
      </c>
      <c r="O436" t="s">
        <v>191</v>
      </c>
      <c r="P436" t="s">
        <v>29</v>
      </c>
      <c r="Q436" t="s">
        <v>103</v>
      </c>
      <c r="R436" t="s">
        <v>29</v>
      </c>
      <c r="S436" t="s">
        <v>29</v>
      </c>
      <c r="T436" t="s">
        <v>92</v>
      </c>
      <c r="U436" t="s">
        <v>93</v>
      </c>
      <c r="V436" t="s">
        <v>29</v>
      </c>
    </row>
    <row r="437" spans="1:22">
      <c r="A437" t="s">
        <v>22</v>
      </c>
      <c r="B437" t="s">
        <v>23</v>
      </c>
      <c r="C437" t="s">
        <v>24</v>
      </c>
      <c r="D437" t="s">
        <v>188</v>
      </c>
      <c r="E437" t="s">
        <v>187</v>
      </c>
      <c r="F437" t="s">
        <v>144</v>
      </c>
      <c r="G437" t="s">
        <v>28</v>
      </c>
      <c r="H437" t="s">
        <v>29</v>
      </c>
      <c r="I437" t="s">
        <v>139</v>
      </c>
      <c r="J437" t="s">
        <v>64</v>
      </c>
      <c r="K437" t="s">
        <v>44</v>
      </c>
      <c r="L437" t="s">
        <v>29</v>
      </c>
      <c r="M437" t="s">
        <v>189</v>
      </c>
      <c r="N437" t="s">
        <v>190</v>
      </c>
      <c r="O437" t="s">
        <v>191</v>
      </c>
      <c r="P437" t="s">
        <v>29</v>
      </c>
      <c r="Q437" t="s">
        <v>36</v>
      </c>
      <c r="R437" t="s">
        <v>29</v>
      </c>
      <c r="S437" t="s">
        <v>29</v>
      </c>
      <c r="T437" t="s">
        <v>92</v>
      </c>
      <c r="U437" t="s">
        <v>93</v>
      </c>
      <c r="V437" t="s">
        <v>29</v>
      </c>
    </row>
    <row r="438" spans="1:22">
      <c r="A438" t="s">
        <v>22</v>
      </c>
      <c r="B438" t="s">
        <v>23</v>
      </c>
      <c r="C438" t="s">
        <v>24</v>
      </c>
      <c r="D438" t="s">
        <v>421</v>
      </c>
      <c r="E438" t="s">
        <v>187</v>
      </c>
      <c r="F438" t="s">
        <v>28</v>
      </c>
      <c r="G438" t="s">
        <v>28</v>
      </c>
      <c r="H438" t="s">
        <v>29</v>
      </c>
      <c r="I438" t="s">
        <v>139</v>
      </c>
      <c r="J438" t="s">
        <v>193</v>
      </c>
      <c r="K438" t="s">
        <v>44</v>
      </c>
      <c r="L438" t="s">
        <v>29</v>
      </c>
      <c r="M438" t="s">
        <v>422</v>
      </c>
      <c r="N438" t="s">
        <v>423</v>
      </c>
      <c r="O438" t="s">
        <v>424</v>
      </c>
      <c r="P438" t="s">
        <v>29</v>
      </c>
      <c r="Q438" t="s">
        <v>103</v>
      </c>
      <c r="R438" t="s">
        <v>29</v>
      </c>
      <c r="S438" t="s">
        <v>29</v>
      </c>
      <c r="T438" t="s">
        <v>92</v>
      </c>
      <c r="U438" t="s">
        <v>93</v>
      </c>
      <c r="V438" t="s">
        <v>29</v>
      </c>
    </row>
    <row r="439" spans="1:22">
      <c r="A439" t="s">
        <v>22</v>
      </c>
      <c r="B439" t="s">
        <v>23</v>
      </c>
      <c r="C439" t="s">
        <v>24</v>
      </c>
      <c r="D439" t="s">
        <v>806</v>
      </c>
      <c r="E439" t="s">
        <v>187</v>
      </c>
      <c r="F439" t="s">
        <v>28</v>
      </c>
      <c r="G439" t="s">
        <v>106</v>
      </c>
      <c r="H439" t="s">
        <v>29</v>
      </c>
      <c r="I439" t="s">
        <v>139</v>
      </c>
      <c r="J439" t="s">
        <v>64</v>
      </c>
      <c r="K439" t="s">
        <v>44</v>
      </c>
      <c r="L439" t="s">
        <v>29</v>
      </c>
      <c r="M439" t="s">
        <v>413</v>
      </c>
      <c r="N439" t="s">
        <v>414</v>
      </c>
      <c r="O439" t="s">
        <v>415</v>
      </c>
      <c r="P439" t="s">
        <v>29</v>
      </c>
      <c r="Q439" t="s">
        <v>36</v>
      </c>
      <c r="R439" t="s">
        <v>29</v>
      </c>
      <c r="S439" t="s">
        <v>29</v>
      </c>
      <c r="T439" t="s">
        <v>92</v>
      </c>
      <c r="U439" t="s">
        <v>93</v>
      </c>
      <c r="V439" t="s">
        <v>29</v>
      </c>
    </row>
    <row r="440" spans="1:22">
      <c r="A440" t="s">
        <v>22</v>
      </c>
      <c r="B440" t="s">
        <v>23</v>
      </c>
      <c r="C440" t="s">
        <v>24</v>
      </c>
      <c r="D440" t="s">
        <v>669</v>
      </c>
      <c r="E440" t="s">
        <v>187</v>
      </c>
      <c r="F440" t="s">
        <v>28</v>
      </c>
      <c r="G440" t="s">
        <v>112</v>
      </c>
      <c r="H440" t="s">
        <v>29</v>
      </c>
      <c r="I440" t="s">
        <v>30</v>
      </c>
      <c r="J440" t="s">
        <v>31</v>
      </c>
      <c r="K440" t="s">
        <v>32</v>
      </c>
      <c r="L440" t="s">
        <v>102</v>
      </c>
      <c r="M440" t="s">
        <v>670</v>
      </c>
      <c r="N440" t="s">
        <v>179</v>
      </c>
      <c r="O440" t="s">
        <v>671</v>
      </c>
      <c r="P440" t="s">
        <v>29</v>
      </c>
      <c r="Q440" t="s">
        <v>36</v>
      </c>
      <c r="R440" t="s">
        <v>29</v>
      </c>
      <c r="S440" t="s">
        <v>29</v>
      </c>
      <c r="T440" t="s">
        <v>51</v>
      </c>
      <c r="U440" t="s">
        <v>52</v>
      </c>
      <c r="V440" t="s">
        <v>37</v>
      </c>
    </row>
    <row r="441" spans="1:22">
      <c r="A441" t="s">
        <v>22</v>
      </c>
      <c r="B441" t="s">
        <v>23</v>
      </c>
      <c r="C441" t="s">
        <v>24</v>
      </c>
      <c r="D441" t="s">
        <v>94</v>
      </c>
      <c r="E441" t="s">
        <v>187</v>
      </c>
      <c r="F441" t="s">
        <v>28</v>
      </c>
      <c r="G441" t="s">
        <v>117</v>
      </c>
      <c r="H441" t="s">
        <v>29</v>
      </c>
      <c r="I441" t="s">
        <v>139</v>
      </c>
      <c r="J441" t="s">
        <v>64</v>
      </c>
      <c r="K441" t="s">
        <v>44</v>
      </c>
      <c r="L441" t="s">
        <v>29</v>
      </c>
      <c r="M441" t="s">
        <v>151</v>
      </c>
      <c r="N441" t="s">
        <v>696</v>
      </c>
      <c r="O441" t="s">
        <v>736</v>
      </c>
      <c r="P441" t="s">
        <v>29</v>
      </c>
      <c r="Q441" t="s">
        <v>36</v>
      </c>
      <c r="R441" t="s">
        <v>29</v>
      </c>
      <c r="S441" t="s">
        <v>29</v>
      </c>
      <c r="T441" t="s">
        <v>92</v>
      </c>
      <c r="U441" t="s">
        <v>93</v>
      </c>
      <c r="V441" t="s">
        <v>29</v>
      </c>
    </row>
    <row r="442" spans="1:22">
      <c r="A442" t="s">
        <v>232</v>
      </c>
      <c r="B442" t="s">
        <v>23</v>
      </c>
      <c r="C442" t="s">
        <v>24</v>
      </c>
      <c r="D442" t="s">
        <v>920</v>
      </c>
      <c r="E442" t="s">
        <v>187</v>
      </c>
      <c r="F442" t="s">
        <v>28</v>
      </c>
      <c r="G442" t="s">
        <v>969</v>
      </c>
      <c r="H442" t="s">
        <v>29</v>
      </c>
      <c r="I442" t="s">
        <v>30</v>
      </c>
      <c r="J442" t="s">
        <v>43</v>
      </c>
      <c r="K442" t="s">
        <v>44</v>
      </c>
      <c r="L442" t="s">
        <v>53</v>
      </c>
      <c r="M442" t="s">
        <v>921</v>
      </c>
      <c r="N442" t="s">
        <v>922</v>
      </c>
      <c r="O442" t="s">
        <v>923</v>
      </c>
      <c r="P442" t="s">
        <v>29</v>
      </c>
      <c r="Q442" t="s">
        <v>36</v>
      </c>
      <c r="R442" t="s">
        <v>163</v>
      </c>
      <c r="S442" t="s">
        <v>164</v>
      </c>
      <c r="T442" t="s">
        <v>924</v>
      </c>
      <c r="U442" t="s">
        <v>925</v>
      </c>
      <c r="V442" t="s">
        <v>29</v>
      </c>
    </row>
    <row r="443" spans="1:22">
      <c r="A443" t="s">
        <v>232</v>
      </c>
      <c r="B443" t="s">
        <v>23</v>
      </c>
      <c r="C443" t="s">
        <v>24</v>
      </c>
      <c r="D443" t="s">
        <v>450</v>
      </c>
      <c r="E443" t="s">
        <v>187</v>
      </c>
      <c r="F443" t="s">
        <v>28</v>
      </c>
      <c r="G443" t="s">
        <v>28</v>
      </c>
      <c r="H443" t="s">
        <v>29</v>
      </c>
      <c r="I443" t="s">
        <v>30</v>
      </c>
      <c r="J443" t="s">
        <v>43</v>
      </c>
      <c r="K443" t="s">
        <v>44</v>
      </c>
      <c r="L443" t="s">
        <v>53</v>
      </c>
      <c r="M443" t="s">
        <v>236</v>
      </c>
      <c r="N443" t="s">
        <v>237</v>
      </c>
      <c r="O443" t="s">
        <v>238</v>
      </c>
      <c r="P443" t="s">
        <v>29</v>
      </c>
      <c r="Q443" t="s">
        <v>103</v>
      </c>
      <c r="R443" t="s">
        <v>29</v>
      </c>
      <c r="S443" t="s">
        <v>29</v>
      </c>
      <c r="T443" t="s">
        <v>92</v>
      </c>
      <c r="U443" t="s">
        <v>93</v>
      </c>
      <c r="V443" t="s">
        <v>29</v>
      </c>
    </row>
    <row r="444" spans="1:22">
      <c r="A444" t="s">
        <v>124</v>
      </c>
      <c r="B444" t="s">
        <v>23</v>
      </c>
      <c r="C444" t="s">
        <v>24</v>
      </c>
      <c r="D444" t="s">
        <v>1055</v>
      </c>
      <c r="E444" t="s">
        <v>187</v>
      </c>
      <c r="F444" t="s">
        <v>345</v>
      </c>
      <c r="G444" t="s">
        <v>28</v>
      </c>
      <c r="H444" t="s">
        <v>29</v>
      </c>
      <c r="I444" t="s">
        <v>30</v>
      </c>
      <c r="J444" t="s">
        <v>31</v>
      </c>
      <c r="K444" t="s">
        <v>44</v>
      </c>
      <c r="L444" t="s">
        <v>241</v>
      </c>
      <c r="M444" t="s">
        <v>1056</v>
      </c>
      <c r="N444" t="s">
        <v>392</v>
      </c>
      <c r="O444" t="s">
        <v>1057</v>
      </c>
      <c r="P444" t="s">
        <v>29</v>
      </c>
      <c r="Q444" t="s">
        <v>103</v>
      </c>
      <c r="R444" t="s">
        <v>163</v>
      </c>
      <c r="S444" t="s">
        <v>164</v>
      </c>
      <c r="T444" t="s">
        <v>1058</v>
      </c>
      <c r="U444" t="s">
        <v>1059</v>
      </c>
      <c r="V444" t="s">
        <v>29</v>
      </c>
    </row>
    <row r="445" spans="1:22">
      <c r="A445" t="s">
        <v>259</v>
      </c>
      <c r="B445" t="s">
        <v>23</v>
      </c>
      <c r="C445" t="s">
        <v>24</v>
      </c>
      <c r="D445" t="s">
        <v>773</v>
      </c>
      <c r="E445" t="s">
        <v>187</v>
      </c>
      <c r="F445" t="s">
        <v>437</v>
      </c>
      <c r="G445" t="s">
        <v>28</v>
      </c>
      <c r="H445" t="s">
        <v>29</v>
      </c>
      <c r="I445" t="s">
        <v>87</v>
      </c>
      <c r="J445" t="s">
        <v>43</v>
      </c>
      <c r="K445" t="s">
        <v>44</v>
      </c>
      <c r="L445" t="s">
        <v>29</v>
      </c>
      <c r="M445" t="s">
        <v>774</v>
      </c>
      <c r="N445" t="s">
        <v>775</v>
      </c>
      <c r="O445" t="s">
        <v>776</v>
      </c>
      <c r="P445" t="s">
        <v>29</v>
      </c>
      <c r="Q445" t="s">
        <v>103</v>
      </c>
      <c r="R445" t="s">
        <v>29</v>
      </c>
      <c r="S445" t="s">
        <v>29</v>
      </c>
      <c r="T445" t="s">
        <v>92</v>
      </c>
      <c r="U445" t="s">
        <v>93</v>
      </c>
      <c r="V445" t="s">
        <v>29</v>
      </c>
    </row>
    <row r="446" spans="1:22">
      <c r="A446" t="s">
        <v>137</v>
      </c>
      <c r="B446" t="s">
        <v>23</v>
      </c>
      <c r="C446" t="s">
        <v>24</v>
      </c>
      <c r="D446" t="s">
        <v>1060</v>
      </c>
      <c r="E446" t="s">
        <v>187</v>
      </c>
      <c r="F446" t="s">
        <v>282</v>
      </c>
      <c r="G446" t="s">
        <v>28</v>
      </c>
      <c r="H446" t="s">
        <v>29</v>
      </c>
      <c r="I446" t="s">
        <v>139</v>
      </c>
      <c r="J446" t="s">
        <v>31</v>
      </c>
      <c r="K446" t="s">
        <v>44</v>
      </c>
      <c r="L446" t="s">
        <v>29</v>
      </c>
      <c r="M446" t="s">
        <v>1061</v>
      </c>
      <c r="N446" t="s">
        <v>1062</v>
      </c>
      <c r="O446" t="s">
        <v>1063</v>
      </c>
      <c r="P446" t="s">
        <v>29</v>
      </c>
      <c r="Q446" t="s">
        <v>103</v>
      </c>
      <c r="R446" t="s">
        <v>29</v>
      </c>
      <c r="S446" t="s">
        <v>29</v>
      </c>
      <c r="T446" t="s">
        <v>29</v>
      </c>
      <c r="U446" t="s">
        <v>29</v>
      </c>
      <c r="V446" t="s">
        <v>29</v>
      </c>
    </row>
    <row r="447" spans="1:22">
      <c r="A447" t="s">
        <v>137</v>
      </c>
      <c r="B447" t="s">
        <v>23</v>
      </c>
      <c r="C447" t="s">
        <v>24</v>
      </c>
      <c r="D447" t="s">
        <v>1064</v>
      </c>
      <c r="E447" t="s">
        <v>187</v>
      </c>
      <c r="F447" t="s">
        <v>28</v>
      </c>
      <c r="G447" t="s">
        <v>28</v>
      </c>
      <c r="H447" t="s">
        <v>29</v>
      </c>
      <c r="I447" t="s">
        <v>30</v>
      </c>
      <c r="J447" t="s">
        <v>43</v>
      </c>
      <c r="K447" t="s">
        <v>44</v>
      </c>
      <c r="L447" t="s">
        <v>53</v>
      </c>
      <c r="M447" t="s">
        <v>1065</v>
      </c>
      <c r="N447" t="s">
        <v>1066</v>
      </c>
      <c r="O447" t="s">
        <v>1067</v>
      </c>
      <c r="P447" t="s">
        <v>29</v>
      </c>
      <c r="Q447" t="s">
        <v>36</v>
      </c>
      <c r="R447" t="s">
        <v>163</v>
      </c>
      <c r="S447" t="s">
        <v>164</v>
      </c>
      <c r="T447" t="s">
        <v>51</v>
      </c>
      <c r="U447" t="s">
        <v>52</v>
      </c>
      <c r="V447" t="s">
        <v>29</v>
      </c>
    </row>
    <row r="448" spans="1:22">
      <c r="A448" t="s">
        <v>104</v>
      </c>
      <c r="B448" t="s">
        <v>23</v>
      </c>
      <c r="C448" t="s">
        <v>24</v>
      </c>
      <c r="D448" t="s">
        <v>482</v>
      </c>
      <c r="E448" t="s">
        <v>187</v>
      </c>
      <c r="F448" t="s">
        <v>28</v>
      </c>
      <c r="G448" t="s">
        <v>443</v>
      </c>
      <c r="H448" t="s">
        <v>29</v>
      </c>
      <c r="I448" t="s">
        <v>87</v>
      </c>
      <c r="J448" t="s">
        <v>43</v>
      </c>
      <c r="K448" t="s">
        <v>44</v>
      </c>
      <c r="L448" t="s">
        <v>29</v>
      </c>
      <c r="M448" t="s">
        <v>484</v>
      </c>
      <c r="N448" t="s">
        <v>485</v>
      </c>
      <c r="O448" t="s">
        <v>486</v>
      </c>
      <c r="P448" t="s">
        <v>29</v>
      </c>
      <c r="Q448" t="s">
        <v>36</v>
      </c>
      <c r="R448" t="s">
        <v>29</v>
      </c>
      <c r="S448" t="s">
        <v>29</v>
      </c>
      <c r="T448" t="s">
        <v>92</v>
      </c>
      <c r="U448" t="s">
        <v>93</v>
      </c>
      <c r="V448" t="s">
        <v>29</v>
      </c>
    </row>
    <row r="449" spans="1:22">
      <c r="A449" t="s">
        <v>104</v>
      </c>
      <c r="B449" t="s">
        <v>23</v>
      </c>
      <c r="C449" t="s">
        <v>24</v>
      </c>
      <c r="D449" t="s">
        <v>1019</v>
      </c>
      <c r="E449" t="s">
        <v>187</v>
      </c>
      <c r="F449" t="s">
        <v>28</v>
      </c>
      <c r="G449" t="s">
        <v>334</v>
      </c>
      <c r="H449" t="s">
        <v>1021</v>
      </c>
      <c r="I449" t="s">
        <v>87</v>
      </c>
      <c r="J449" t="s">
        <v>168</v>
      </c>
      <c r="K449" t="s">
        <v>44</v>
      </c>
      <c r="L449" t="s">
        <v>29</v>
      </c>
      <c r="M449" t="s">
        <v>169</v>
      </c>
      <c r="N449" t="s">
        <v>170</v>
      </c>
      <c r="O449" t="s">
        <v>171</v>
      </c>
      <c r="P449" t="s">
        <v>29</v>
      </c>
      <c r="Q449" t="s">
        <v>103</v>
      </c>
      <c r="R449" t="s">
        <v>29</v>
      </c>
      <c r="S449" t="s">
        <v>29</v>
      </c>
      <c r="T449" t="s">
        <v>92</v>
      </c>
      <c r="U449" t="s">
        <v>93</v>
      </c>
      <c r="V449" t="s">
        <v>29</v>
      </c>
    </row>
    <row r="450" spans="1:22">
      <c r="A450" t="s">
        <v>104</v>
      </c>
      <c r="B450" t="s">
        <v>23</v>
      </c>
      <c r="C450" t="s">
        <v>24</v>
      </c>
      <c r="D450" t="s">
        <v>1068</v>
      </c>
      <c r="E450" t="s">
        <v>187</v>
      </c>
      <c r="F450" t="s">
        <v>437</v>
      </c>
      <c r="G450" t="s">
        <v>28</v>
      </c>
      <c r="H450" t="s">
        <v>29</v>
      </c>
      <c r="I450" t="s">
        <v>87</v>
      </c>
      <c r="J450" t="s">
        <v>168</v>
      </c>
      <c r="K450" t="s">
        <v>44</v>
      </c>
      <c r="L450" t="s">
        <v>29</v>
      </c>
      <c r="M450" t="s">
        <v>1069</v>
      </c>
      <c r="N450" t="s">
        <v>1070</v>
      </c>
      <c r="O450" t="s">
        <v>1071</v>
      </c>
      <c r="P450" t="s">
        <v>29</v>
      </c>
      <c r="Q450" t="s">
        <v>36</v>
      </c>
      <c r="R450" t="s">
        <v>29</v>
      </c>
      <c r="S450" t="s">
        <v>29</v>
      </c>
      <c r="T450" t="s">
        <v>92</v>
      </c>
      <c r="U450" t="s">
        <v>93</v>
      </c>
      <c r="V450" t="s">
        <v>29</v>
      </c>
    </row>
    <row r="451" spans="1:22">
      <c r="A451" t="s">
        <v>157</v>
      </c>
      <c r="B451" t="s">
        <v>23</v>
      </c>
      <c r="C451" t="s">
        <v>24</v>
      </c>
      <c r="D451" t="s">
        <v>1072</v>
      </c>
      <c r="E451" t="s">
        <v>187</v>
      </c>
      <c r="F451" t="s">
        <v>882</v>
      </c>
      <c r="G451" t="s">
        <v>28</v>
      </c>
      <c r="H451" t="s">
        <v>29</v>
      </c>
      <c r="I451" t="s">
        <v>87</v>
      </c>
      <c r="J451" t="s">
        <v>31</v>
      </c>
      <c r="K451" t="s">
        <v>44</v>
      </c>
      <c r="L451" t="s">
        <v>235</v>
      </c>
      <c r="M451" t="s">
        <v>79</v>
      </c>
      <c r="N451" t="s">
        <v>1073</v>
      </c>
      <c r="O451" t="s">
        <v>1074</v>
      </c>
      <c r="P451" t="s">
        <v>29</v>
      </c>
      <c r="Q451" t="s">
        <v>36</v>
      </c>
      <c r="R451" t="s">
        <v>29</v>
      </c>
      <c r="S451" t="s">
        <v>29</v>
      </c>
      <c r="T451" t="s">
        <v>92</v>
      </c>
      <c r="U451" t="s">
        <v>93</v>
      </c>
      <c r="V451" t="s">
        <v>29</v>
      </c>
    </row>
    <row r="452" spans="1:22">
      <c r="A452" t="s">
        <v>124</v>
      </c>
      <c r="B452" t="s">
        <v>23</v>
      </c>
      <c r="C452" t="s">
        <v>24</v>
      </c>
      <c r="D452" t="s">
        <v>1075</v>
      </c>
      <c r="E452" t="s">
        <v>187</v>
      </c>
      <c r="F452" t="s">
        <v>437</v>
      </c>
      <c r="G452" t="s">
        <v>28</v>
      </c>
      <c r="H452" t="s">
        <v>29</v>
      </c>
      <c r="I452" t="s">
        <v>42</v>
      </c>
      <c r="J452" t="s">
        <v>384</v>
      </c>
      <c r="K452" t="s">
        <v>44</v>
      </c>
      <c r="L452" t="s">
        <v>29</v>
      </c>
      <c r="M452" t="s">
        <v>496</v>
      </c>
      <c r="N452" t="s">
        <v>497</v>
      </c>
      <c r="O452" t="s">
        <v>498</v>
      </c>
      <c r="P452" t="s">
        <v>29</v>
      </c>
      <c r="Q452" t="s">
        <v>36</v>
      </c>
      <c r="R452" t="s">
        <v>29</v>
      </c>
      <c r="S452" t="s">
        <v>29</v>
      </c>
      <c r="T452" t="s">
        <v>245</v>
      </c>
      <c r="U452" t="s">
        <v>246</v>
      </c>
      <c r="V452" t="s">
        <v>29</v>
      </c>
    </row>
    <row r="453" spans="1:22">
      <c r="A453" t="s">
        <v>22</v>
      </c>
      <c r="B453" t="s">
        <v>23</v>
      </c>
      <c r="C453" t="s">
        <v>24</v>
      </c>
      <c r="D453" t="s">
        <v>842</v>
      </c>
      <c r="E453" t="s">
        <v>187</v>
      </c>
      <c r="F453" t="s">
        <v>28</v>
      </c>
      <c r="G453" t="s">
        <v>38</v>
      </c>
      <c r="H453" t="s">
        <v>29</v>
      </c>
      <c r="I453" t="s">
        <v>87</v>
      </c>
      <c r="J453" t="s">
        <v>31</v>
      </c>
      <c r="K453" t="s">
        <v>32</v>
      </c>
      <c r="L453" t="s">
        <v>29</v>
      </c>
      <c r="M453" t="s">
        <v>844</v>
      </c>
      <c r="N453" t="s">
        <v>845</v>
      </c>
      <c r="O453" t="s">
        <v>846</v>
      </c>
      <c r="P453" t="s">
        <v>29</v>
      </c>
      <c r="Q453" t="s">
        <v>36</v>
      </c>
      <c r="R453" t="s">
        <v>29</v>
      </c>
      <c r="S453" t="s">
        <v>29</v>
      </c>
      <c r="T453" t="s">
        <v>92</v>
      </c>
      <c r="U453" t="s">
        <v>93</v>
      </c>
      <c r="V453" t="s">
        <v>37</v>
      </c>
    </row>
    <row r="454" spans="1:22">
      <c r="A454" t="s">
        <v>104</v>
      </c>
      <c r="B454" t="s">
        <v>23</v>
      </c>
      <c r="C454" t="s">
        <v>24</v>
      </c>
      <c r="D454" t="s">
        <v>1076</v>
      </c>
      <c r="E454" t="s">
        <v>187</v>
      </c>
      <c r="F454" t="s">
        <v>1077</v>
      </c>
      <c r="G454" t="s">
        <v>28</v>
      </c>
      <c r="H454" t="s">
        <v>29</v>
      </c>
      <c r="I454" t="s">
        <v>139</v>
      </c>
      <c r="J454" t="s">
        <v>168</v>
      </c>
      <c r="K454" t="s">
        <v>44</v>
      </c>
      <c r="L454" t="s">
        <v>29</v>
      </c>
      <c r="M454" t="s">
        <v>1078</v>
      </c>
      <c r="N454" t="s">
        <v>1079</v>
      </c>
      <c r="O454" t="s">
        <v>1080</v>
      </c>
      <c r="P454" t="s">
        <v>29</v>
      </c>
      <c r="Q454" t="s">
        <v>103</v>
      </c>
      <c r="R454" t="s">
        <v>29</v>
      </c>
      <c r="S454" t="s">
        <v>29</v>
      </c>
      <c r="T454" t="s">
        <v>92</v>
      </c>
      <c r="U454" t="s">
        <v>93</v>
      </c>
      <c r="V454" t="s">
        <v>29</v>
      </c>
    </row>
    <row r="455" spans="1:22">
      <c r="A455" t="s">
        <v>157</v>
      </c>
      <c r="B455" t="s">
        <v>23</v>
      </c>
      <c r="C455" t="s">
        <v>24</v>
      </c>
      <c r="D455" t="s">
        <v>1081</v>
      </c>
      <c r="E455" t="s">
        <v>187</v>
      </c>
      <c r="F455" t="s">
        <v>26</v>
      </c>
      <c r="G455" t="s">
        <v>28</v>
      </c>
      <c r="H455" t="s">
        <v>1082</v>
      </c>
      <c r="I455" t="s">
        <v>87</v>
      </c>
      <c r="J455" t="s">
        <v>31</v>
      </c>
      <c r="K455" t="s">
        <v>44</v>
      </c>
      <c r="L455" t="s">
        <v>29</v>
      </c>
      <c r="M455" t="s">
        <v>1000</v>
      </c>
      <c r="N455" t="s">
        <v>1001</v>
      </c>
      <c r="O455" t="s">
        <v>1002</v>
      </c>
      <c r="P455" t="s">
        <v>29</v>
      </c>
      <c r="Q455" t="s">
        <v>36</v>
      </c>
      <c r="R455" t="s">
        <v>29</v>
      </c>
      <c r="S455" t="s">
        <v>29</v>
      </c>
      <c r="T455" t="s">
        <v>92</v>
      </c>
      <c r="U455" t="s">
        <v>93</v>
      </c>
      <c r="V455" t="s">
        <v>29</v>
      </c>
    </row>
    <row r="456" spans="1:22">
      <c r="A456" t="s">
        <v>104</v>
      </c>
      <c r="B456" t="s">
        <v>23</v>
      </c>
      <c r="C456" t="s">
        <v>24</v>
      </c>
      <c r="D456" t="s">
        <v>1083</v>
      </c>
      <c r="E456" t="s">
        <v>187</v>
      </c>
      <c r="F456" t="s">
        <v>28</v>
      </c>
      <c r="G456" t="s">
        <v>28</v>
      </c>
      <c r="H456" t="s">
        <v>1084</v>
      </c>
      <c r="I456" t="s">
        <v>139</v>
      </c>
      <c r="J456" t="s">
        <v>168</v>
      </c>
      <c r="K456" t="s">
        <v>44</v>
      </c>
      <c r="L456" t="s">
        <v>29</v>
      </c>
      <c r="M456" t="s">
        <v>722</v>
      </c>
      <c r="N456" t="s">
        <v>723</v>
      </c>
      <c r="O456" t="s">
        <v>724</v>
      </c>
      <c r="P456" t="s">
        <v>29</v>
      </c>
      <c r="Q456" t="s">
        <v>103</v>
      </c>
      <c r="R456" t="s">
        <v>29</v>
      </c>
      <c r="S456" t="s">
        <v>29</v>
      </c>
      <c r="T456" t="s">
        <v>92</v>
      </c>
      <c r="U456" t="s">
        <v>93</v>
      </c>
      <c r="V456" t="s">
        <v>37</v>
      </c>
    </row>
    <row r="457" spans="1:22">
      <c r="A457" t="s">
        <v>104</v>
      </c>
      <c r="B457" t="s">
        <v>23</v>
      </c>
      <c r="C457" t="s">
        <v>24</v>
      </c>
      <c r="D457" t="s">
        <v>1085</v>
      </c>
      <c r="E457" t="s">
        <v>187</v>
      </c>
      <c r="F457" t="s">
        <v>85</v>
      </c>
      <c r="G457" t="s">
        <v>28</v>
      </c>
      <c r="H457" t="s">
        <v>29</v>
      </c>
      <c r="I457" t="s">
        <v>139</v>
      </c>
      <c r="J457" t="s">
        <v>193</v>
      </c>
      <c r="K457" t="s">
        <v>44</v>
      </c>
      <c r="L457" t="s">
        <v>29</v>
      </c>
      <c r="M457" t="s">
        <v>209</v>
      </c>
      <c r="N457" t="s">
        <v>279</v>
      </c>
      <c r="O457" t="s">
        <v>280</v>
      </c>
      <c r="P457" t="s">
        <v>29</v>
      </c>
      <c r="Q457" t="s">
        <v>103</v>
      </c>
      <c r="R457" t="s">
        <v>29</v>
      </c>
      <c r="S457" t="s">
        <v>29</v>
      </c>
      <c r="T457" t="s">
        <v>92</v>
      </c>
      <c r="U457" t="s">
        <v>93</v>
      </c>
      <c r="V457" t="s">
        <v>29</v>
      </c>
    </row>
    <row r="458" spans="1:22">
      <c r="A458" t="s">
        <v>22</v>
      </c>
      <c r="B458" t="s">
        <v>23</v>
      </c>
      <c r="C458" t="s">
        <v>24</v>
      </c>
      <c r="D458" t="s">
        <v>606</v>
      </c>
      <c r="E458" t="s">
        <v>187</v>
      </c>
      <c r="F458" t="s">
        <v>28</v>
      </c>
      <c r="G458" t="s">
        <v>28</v>
      </c>
      <c r="H458" t="s">
        <v>29</v>
      </c>
      <c r="I458" t="s">
        <v>139</v>
      </c>
      <c r="J458" t="s">
        <v>64</v>
      </c>
      <c r="K458" t="s">
        <v>44</v>
      </c>
      <c r="L458" t="s">
        <v>29</v>
      </c>
      <c r="M458" t="s">
        <v>288</v>
      </c>
      <c r="N458" t="s">
        <v>607</v>
      </c>
      <c r="O458" t="s">
        <v>608</v>
      </c>
      <c r="P458" t="s">
        <v>29</v>
      </c>
      <c r="Q458" t="s">
        <v>36</v>
      </c>
      <c r="R458" t="s">
        <v>29</v>
      </c>
      <c r="S458" t="s">
        <v>29</v>
      </c>
      <c r="T458" t="s">
        <v>92</v>
      </c>
      <c r="U458" t="s">
        <v>93</v>
      </c>
      <c r="V458" t="s">
        <v>29</v>
      </c>
    </row>
    <row r="459" spans="1:22">
      <c r="A459" t="s">
        <v>22</v>
      </c>
      <c r="B459" t="s">
        <v>23</v>
      </c>
      <c r="C459" t="s">
        <v>24</v>
      </c>
      <c r="D459" t="s">
        <v>434</v>
      </c>
      <c r="E459" t="s">
        <v>187</v>
      </c>
      <c r="F459" t="s">
        <v>28</v>
      </c>
      <c r="G459" t="s">
        <v>159</v>
      </c>
      <c r="H459" t="s">
        <v>29</v>
      </c>
      <c r="I459" t="s">
        <v>139</v>
      </c>
      <c r="J459" t="s">
        <v>193</v>
      </c>
      <c r="K459" t="s">
        <v>44</v>
      </c>
      <c r="L459" t="s">
        <v>29</v>
      </c>
      <c r="M459" t="s">
        <v>288</v>
      </c>
      <c r="N459" t="s">
        <v>289</v>
      </c>
      <c r="O459" t="s">
        <v>290</v>
      </c>
      <c r="P459" t="s">
        <v>29</v>
      </c>
      <c r="Q459" t="s">
        <v>103</v>
      </c>
      <c r="R459" t="s">
        <v>29</v>
      </c>
      <c r="S459" t="s">
        <v>29</v>
      </c>
      <c r="T459" t="s">
        <v>92</v>
      </c>
      <c r="U459" t="s">
        <v>93</v>
      </c>
      <c r="V459" t="s">
        <v>29</v>
      </c>
    </row>
    <row r="460" spans="1:22">
      <c r="A460" t="s">
        <v>39</v>
      </c>
      <c r="B460" t="s">
        <v>23</v>
      </c>
      <c r="C460" t="s">
        <v>24</v>
      </c>
      <c r="D460" t="s">
        <v>1086</v>
      </c>
      <c r="E460" t="s">
        <v>187</v>
      </c>
      <c r="F460" t="s">
        <v>167</v>
      </c>
      <c r="G460" t="s">
        <v>28</v>
      </c>
      <c r="H460" t="s">
        <v>29</v>
      </c>
      <c r="I460" t="s">
        <v>87</v>
      </c>
      <c r="J460" t="s">
        <v>43</v>
      </c>
      <c r="K460" t="s">
        <v>44</v>
      </c>
      <c r="L460" t="s">
        <v>29</v>
      </c>
      <c r="M460" t="s">
        <v>1000</v>
      </c>
      <c r="N460" t="s">
        <v>1087</v>
      </c>
      <c r="O460" t="s">
        <v>1088</v>
      </c>
      <c r="P460" t="s">
        <v>29</v>
      </c>
      <c r="Q460" t="s">
        <v>36</v>
      </c>
      <c r="R460" t="s">
        <v>29</v>
      </c>
      <c r="S460" t="s">
        <v>29</v>
      </c>
      <c r="T460" t="s">
        <v>92</v>
      </c>
      <c r="U460" t="s">
        <v>93</v>
      </c>
      <c r="V460" t="s">
        <v>37</v>
      </c>
    </row>
    <row r="461" spans="1:22">
      <c r="A461" t="s">
        <v>39</v>
      </c>
      <c r="B461" t="s">
        <v>23</v>
      </c>
      <c r="C461" t="s">
        <v>24</v>
      </c>
      <c r="D461" t="s">
        <v>1089</v>
      </c>
      <c r="E461" t="s">
        <v>187</v>
      </c>
      <c r="F461" t="s">
        <v>240</v>
      </c>
      <c r="G461" t="s">
        <v>28</v>
      </c>
      <c r="H461" t="s">
        <v>29</v>
      </c>
      <c r="I461" t="s">
        <v>87</v>
      </c>
      <c r="J461" t="s">
        <v>43</v>
      </c>
      <c r="K461" t="s">
        <v>44</v>
      </c>
      <c r="L461" t="s">
        <v>29</v>
      </c>
      <c r="M461" t="s">
        <v>288</v>
      </c>
      <c r="N461" t="s">
        <v>213</v>
      </c>
      <c r="O461" t="s">
        <v>1090</v>
      </c>
      <c r="P461" t="s">
        <v>29</v>
      </c>
      <c r="Q461" t="s">
        <v>36</v>
      </c>
      <c r="R461" t="s">
        <v>29</v>
      </c>
      <c r="S461" t="s">
        <v>29</v>
      </c>
      <c r="T461" t="s">
        <v>92</v>
      </c>
      <c r="U461" t="s">
        <v>93</v>
      </c>
      <c r="V461" t="s">
        <v>37</v>
      </c>
    </row>
    <row r="462" spans="1:22">
      <c r="A462" t="s">
        <v>39</v>
      </c>
      <c r="B462" t="s">
        <v>23</v>
      </c>
      <c r="C462" t="s">
        <v>24</v>
      </c>
      <c r="D462" t="s">
        <v>1091</v>
      </c>
      <c r="E462" t="s">
        <v>187</v>
      </c>
      <c r="F462" t="s">
        <v>612</v>
      </c>
      <c r="G462" t="s">
        <v>28</v>
      </c>
      <c r="H462" t="s">
        <v>29</v>
      </c>
      <c r="I462" t="s">
        <v>87</v>
      </c>
      <c r="J462" t="s">
        <v>43</v>
      </c>
      <c r="K462" t="s">
        <v>44</v>
      </c>
      <c r="L462" t="s">
        <v>29</v>
      </c>
      <c r="M462" t="s">
        <v>886</v>
      </c>
      <c r="N462" t="s">
        <v>1092</v>
      </c>
      <c r="O462" t="s">
        <v>1093</v>
      </c>
      <c r="P462" t="s">
        <v>29</v>
      </c>
      <c r="Q462" t="s">
        <v>36</v>
      </c>
      <c r="R462" t="s">
        <v>29</v>
      </c>
      <c r="S462" t="s">
        <v>29</v>
      </c>
      <c r="T462" t="s">
        <v>92</v>
      </c>
      <c r="U462" t="s">
        <v>93</v>
      </c>
      <c r="V462" t="s">
        <v>29</v>
      </c>
    </row>
    <row r="463" spans="1:22">
      <c r="A463" t="s">
        <v>226</v>
      </c>
      <c r="B463" t="s">
        <v>23</v>
      </c>
      <c r="C463" t="s">
        <v>24</v>
      </c>
      <c r="D463" t="s">
        <v>227</v>
      </c>
      <c r="E463" t="s">
        <v>187</v>
      </c>
      <c r="F463" t="s">
        <v>345</v>
      </c>
      <c r="G463" t="s">
        <v>28</v>
      </c>
      <c r="H463" t="s">
        <v>29</v>
      </c>
      <c r="I463" t="s">
        <v>30</v>
      </c>
      <c r="J463" t="s">
        <v>43</v>
      </c>
      <c r="K463" t="s">
        <v>44</v>
      </c>
      <c r="L463" t="s">
        <v>228</v>
      </c>
      <c r="M463" t="s">
        <v>229</v>
      </c>
      <c r="N463" t="s">
        <v>230</v>
      </c>
      <c r="O463" t="s">
        <v>231</v>
      </c>
      <c r="P463" t="s">
        <v>29</v>
      </c>
      <c r="Q463" t="s">
        <v>103</v>
      </c>
      <c r="R463" t="s">
        <v>163</v>
      </c>
      <c r="S463" t="s">
        <v>164</v>
      </c>
      <c r="T463" t="s">
        <v>51</v>
      </c>
      <c r="U463" t="s">
        <v>52</v>
      </c>
      <c r="V463" t="s">
        <v>29</v>
      </c>
    </row>
    <row r="464" spans="1:22">
      <c r="A464" t="s">
        <v>124</v>
      </c>
      <c r="B464" t="s">
        <v>23</v>
      </c>
      <c r="C464" t="s">
        <v>24</v>
      </c>
      <c r="D464" t="s">
        <v>1094</v>
      </c>
      <c r="E464" t="s">
        <v>187</v>
      </c>
      <c r="F464" t="s">
        <v>390</v>
      </c>
      <c r="G464" t="s">
        <v>28</v>
      </c>
      <c r="H464" t="s">
        <v>29</v>
      </c>
      <c r="I464" t="s">
        <v>42</v>
      </c>
      <c r="J464" t="s">
        <v>384</v>
      </c>
      <c r="K464" t="s">
        <v>44</v>
      </c>
      <c r="L464" t="s">
        <v>29</v>
      </c>
      <c r="M464" t="s">
        <v>465</v>
      </c>
      <c r="N464" t="s">
        <v>465</v>
      </c>
      <c r="O464" t="s">
        <v>466</v>
      </c>
      <c r="P464" t="s">
        <v>29</v>
      </c>
      <c r="Q464" t="s">
        <v>36</v>
      </c>
      <c r="R464" t="s">
        <v>29</v>
      </c>
      <c r="S464" t="s">
        <v>29</v>
      </c>
      <c r="T464" t="s">
        <v>1095</v>
      </c>
      <c r="U464" t="s">
        <v>1096</v>
      </c>
      <c r="V464" t="s">
        <v>29</v>
      </c>
    </row>
    <row r="465" spans="1:22">
      <c r="A465" t="s">
        <v>259</v>
      </c>
      <c r="B465" t="s">
        <v>23</v>
      </c>
      <c r="C465" t="s">
        <v>24</v>
      </c>
      <c r="D465" t="s">
        <v>344</v>
      </c>
      <c r="E465" t="s">
        <v>187</v>
      </c>
      <c r="F465" t="s">
        <v>1097</v>
      </c>
      <c r="G465" t="s">
        <v>28</v>
      </c>
      <c r="H465" t="s">
        <v>29</v>
      </c>
      <c r="I465" t="s">
        <v>30</v>
      </c>
      <c r="J465" t="s">
        <v>43</v>
      </c>
      <c r="K465" t="s">
        <v>44</v>
      </c>
      <c r="L465" t="s">
        <v>235</v>
      </c>
      <c r="M465" t="s">
        <v>346</v>
      </c>
      <c r="N465" t="s">
        <v>347</v>
      </c>
      <c r="O465" t="s">
        <v>348</v>
      </c>
      <c r="P465" t="s">
        <v>29</v>
      </c>
      <c r="Q465" t="s">
        <v>103</v>
      </c>
      <c r="R465" t="s">
        <v>29</v>
      </c>
      <c r="S465" t="s">
        <v>29</v>
      </c>
      <c r="T465" t="s">
        <v>349</v>
      </c>
      <c r="U465" t="s">
        <v>350</v>
      </c>
      <c r="V465" t="s">
        <v>37</v>
      </c>
    </row>
    <row r="466" spans="1:22">
      <c r="A466" t="s">
        <v>137</v>
      </c>
      <c r="B466" t="s">
        <v>23</v>
      </c>
      <c r="C466" t="s">
        <v>24</v>
      </c>
      <c r="D466" t="s">
        <v>1098</v>
      </c>
      <c r="E466" t="s">
        <v>187</v>
      </c>
      <c r="F466" t="s">
        <v>1099</v>
      </c>
      <c r="G466" t="s">
        <v>28</v>
      </c>
      <c r="H466" t="s">
        <v>1100</v>
      </c>
      <c r="I466" t="s">
        <v>30</v>
      </c>
      <c r="J466" t="s">
        <v>31</v>
      </c>
      <c r="K466" t="s">
        <v>44</v>
      </c>
      <c r="L466" t="s">
        <v>29</v>
      </c>
      <c r="M466" t="s">
        <v>839</v>
      </c>
      <c r="N466" t="s">
        <v>840</v>
      </c>
      <c r="O466" t="s">
        <v>841</v>
      </c>
      <c r="P466" t="s">
        <v>29</v>
      </c>
      <c r="Q466" t="s">
        <v>103</v>
      </c>
      <c r="R466" t="s">
        <v>163</v>
      </c>
      <c r="S466" t="s">
        <v>1101</v>
      </c>
      <c r="T466" t="s">
        <v>29</v>
      </c>
      <c r="U466" t="s">
        <v>29</v>
      </c>
      <c r="V466" t="s">
        <v>29</v>
      </c>
    </row>
    <row r="467" spans="1:22">
      <c r="A467" t="s">
        <v>137</v>
      </c>
      <c r="B467" t="s">
        <v>23</v>
      </c>
      <c r="C467" t="s">
        <v>24</v>
      </c>
      <c r="D467" t="s">
        <v>1102</v>
      </c>
      <c r="E467" t="s">
        <v>187</v>
      </c>
      <c r="F467" t="s">
        <v>28</v>
      </c>
      <c r="G467" t="s">
        <v>28</v>
      </c>
      <c r="H467" t="s">
        <v>29</v>
      </c>
      <c r="I467" t="s">
        <v>30</v>
      </c>
      <c r="J467" t="s">
        <v>43</v>
      </c>
      <c r="K467" t="s">
        <v>44</v>
      </c>
      <c r="L467" t="s">
        <v>53</v>
      </c>
      <c r="M467" t="s">
        <v>1065</v>
      </c>
      <c r="N467" t="s">
        <v>1066</v>
      </c>
      <c r="O467" t="s">
        <v>1067</v>
      </c>
      <c r="P467" t="s">
        <v>29</v>
      </c>
      <c r="Q467" t="s">
        <v>36</v>
      </c>
      <c r="R467" t="s">
        <v>163</v>
      </c>
      <c r="S467" t="s">
        <v>164</v>
      </c>
      <c r="T467" t="s">
        <v>51</v>
      </c>
      <c r="U467" t="s">
        <v>52</v>
      </c>
      <c r="V467" t="s">
        <v>29</v>
      </c>
    </row>
    <row r="468" spans="1:22">
      <c r="A468" t="s">
        <v>104</v>
      </c>
      <c r="B468" t="s">
        <v>23</v>
      </c>
      <c r="C468" t="s">
        <v>24</v>
      </c>
      <c r="D468" t="s">
        <v>573</v>
      </c>
      <c r="E468" t="s">
        <v>187</v>
      </c>
      <c r="F468" t="s">
        <v>1103</v>
      </c>
      <c r="G468" t="s">
        <v>28</v>
      </c>
      <c r="H468" t="s">
        <v>29</v>
      </c>
      <c r="I468" t="s">
        <v>30</v>
      </c>
      <c r="J468" t="s">
        <v>31</v>
      </c>
      <c r="K468" t="s">
        <v>44</v>
      </c>
      <c r="L468" t="s">
        <v>29</v>
      </c>
      <c r="M468" t="s">
        <v>574</v>
      </c>
      <c r="N468" t="s">
        <v>575</v>
      </c>
      <c r="O468" t="s">
        <v>576</v>
      </c>
      <c r="P468" t="s">
        <v>29</v>
      </c>
      <c r="Q468" t="s">
        <v>103</v>
      </c>
      <c r="R468" t="s">
        <v>29</v>
      </c>
      <c r="S468" t="s">
        <v>29</v>
      </c>
      <c r="T468" t="s">
        <v>577</v>
      </c>
      <c r="U468" t="s">
        <v>578</v>
      </c>
      <c r="V468" t="s">
        <v>29</v>
      </c>
    </row>
    <row r="469" spans="1:22">
      <c r="A469" t="s">
        <v>104</v>
      </c>
      <c r="B469" t="s">
        <v>23</v>
      </c>
      <c r="C469" t="s">
        <v>24</v>
      </c>
      <c r="D469" t="s">
        <v>1104</v>
      </c>
      <c r="E469" t="s">
        <v>187</v>
      </c>
      <c r="F469" t="s">
        <v>683</v>
      </c>
      <c r="G469" t="s">
        <v>28</v>
      </c>
      <c r="H469" t="s">
        <v>29</v>
      </c>
      <c r="I469" t="s">
        <v>87</v>
      </c>
      <c r="J469" t="s">
        <v>31</v>
      </c>
      <c r="K469" t="s">
        <v>44</v>
      </c>
      <c r="L469" t="s">
        <v>29</v>
      </c>
      <c r="M469" t="s">
        <v>169</v>
      </c>
      <c r="N469" t="s">
        <v>1105</v>
      </c>
      <c r="O469" t="s">
        <v>1106</v>
      </c>
      <c r="P469" t="s">
        <v>29</v>
      </c>
      <c r="Q469" t="s">
        <v>103</v>
      </c>
      <c r="R469" t="s">
        <v>29</v>
      </c>
      <c r="S469" t="s">
        <v>29</v>
      </c>
      <c r="T469" t="s">
        <v>92</v>
      </c>
      <c r="U469" t="s">
        <v>93</v>
      </c>
      <c r="V469" t="s">
        <v>29</v>
      </c>
    </row>
    <row r="470" spans="1:22">
      <c r="A470" t="s">
        <v>104</v>
      </c>
      <c r="B470" t="s">
        <v>23</v>
      </c>
      <c r="C470" t="s">
        <v>24</v>
      </c>
      <c r="D470" t="s">
        <v>783</v>
      </c>
      <c r="E470" t="s">
        <v>187</v>
      </c>
      <c r="F470" t="s">
        <v>28</v>
      </c>
      <c r="G470" t="s">
        <v>703</v>
      </c>
      <c r="H470" t="s">
        <v>29</v>
      </c>
      <c r="I470" t="s">
        <v>87</v>
      </c>
      <c r="J470" t="s">
        <v>31</v>
      </c>
      <c r="K470" t="s">
        <v>44</v>
      </c>
      <c r="L470" t="s">
        <v>29</v>
      </c>
      <c r="M470" t="s">
        <v>785</v>
      </c>
      <c r="N470" t="s">
        <v>786</v>
      </c>
      <c r="O470" t="s">
        <v>787</v>
      </c>
      <c r="P470" t="s">
        <v>29</v>
      </c>
      <c r="Q470" t="s">
        <v>103</v>
      </c>
      <c r="R470" t="s">
        <v>29</v>
      </c>
      <c r="S470" t="s">
        <v>29</v>
      </c>
      <c r="T470" t="s">
        <v>92</v>
      </c>
      <c r="U470" t="s">
        <v>93</v>
      </c>
      <c r="V470" t="s">
        <v>29</v>
      </c>
    </row>
    <row r="471" spans="1:22">
      <c r="A471" t="s">
        <v>137</v>
      </c>
      <c r="B471" t="s">
        <v>23</v>
      </c>
      <c r="C471" t="s">
        <v>24</v>
      </c>
      <c r="D471" t="s">
        <v>717</v>
      </c>
      <c r="E471" t="s">
        <v>187</v>
      </c>
      <c r="F471" t="s">
        <v>28</v>
      </c>
      <c r="G471" t="s">
        <v>28</v>
      </c>
      <c r="H471" t="s">
        <v>718</v>
      </c>
      <c r="I471" t="s">
        <v>139</v>
      </c>
      <c r="J471" t="s">
        <v>193</v>
      </c>
      <c r="K471" t="s">
        <v>44</v>
      </c>
      <c r="L471" t="s">
        <v>29</v>
      </c>
      <c r="M471" t="s">
        <v>288</v>
      </c>
      <c r="N471" t="s">
        <v>493</v>
      </c>
      <c r="O471" t="s">
        <v>494</v>
      </c>
      <c r="P471" t="s">
        <v>29</v>
      </c>
      <c r="Q471" t="s">
        <v>103</v>
      </c>
      <c r="R471" t="s">
        <v>29</v>
      </c>
      <c r="S471" t="s">
        <v>29</v>
      </c>
      <c r="T471" t="s">
        <v>92</v>
      </c>
      <c r="U471" t="s">
        <v>93</v>
      </c>
      <c r="V471" t="s">
        <v>29</v>
      </c>
    </row>
    <row r="472" spans="1:22">
      <c r="A472" t="s">
        <v>148</v>
      </c>
      <c r="B472" t="s">
        <v>23</v>
      </c>
      <c r="C472" t="s">
        <v>24</v>
      </c>
      <c r="D472" t="s">
        <v>1107</v>
      </c>
      <c r="E472" t="s">
        <v>187</v>
      </c>
      <c r="F472" t="s">
        <v>28</v>
      </c>
      <c r="G472" t="s">
        <v>28</v>
      </c>
      <c r="H472" t="s">
        <v>29</v>
      </c>
      <c r="I472" t="s">
        <v>30</v>
      </c>
      <c r="J472" t="s">
        <v>31</v>
      </c>
      <c r="K472" t="s">
        <v>44</v>
      </c>
      <c r="L472" t="s">
        <v>591</v>
      </c>
      <c r="M472" t="s">
        <v>592</v>
      </c>
      <c r="N472" t="s">
        <v>593</v>
      </c>
      <c r="O472" t="s">
        <v>594</v>
      </c>
      <c r="P472" t="s">
        <v>29</v>
      </c>
      <c r="Q472" t="s">
        <v>103</v>
      </c>
      <c r="R472" t="s">
        <v>29</v>
      </c>
      <c r="S472" t="s">
        <v>29</v>
      </c>
      <c r="T472" t="s">
        <v>92</v>
      </c>
      <c r="U472" t="s">
        <v>93</v>
      </c>
      <c r="V472" t="s">
        <v>37</v>
      </c>
    </row>
    <row r="473" spans="1:22">
      <c r="A473" t="s">
        <v>22</v>
      </c>
      <c r="B473" t="s">
        <v>23</v>
      </c>
      <c r="C473" t="s">
        <v>24</v>
      </c>
      <c r="D473" t="s">
        <v>394</v>
      </c>
      <c r="E473" t="s">
        <v>187</v>
      </c>
      <c r="F473" t="s">
        <v>28</v>
      </c>
      <c r="G473" t="s">
        <v>28</v>
      </c>
      <c r="H473" t="s">
        <v>29</v>
      </c>
      <c r="I473" t="s">
        <v>139</v>
      </c>
      <c r="J473" t="s">
        <v>64</v>
      </c>
      <c r="K473" t="s">
        <v>44</v>
      </c>
      <c r="L473" t="s">
        <v>29</v>
      </c>
      <c r="M473" t="s">
        <v>189</v>
      </c>
      <c r="N473" t="s">
        <v>395</v>
      </c>
      <c r="O473" t="s">
        <v>396</v>
      </c>
      <c r="P473" t="s">
        <v>29</v>
      </c>
      <c r="Q473" t="s">
        <v>36</v>
      </c>
      <c r="R473" t="s">
        <v>29</v>
      </c>
      <c r="S473" t="s">
        <v>29</v>
      </c>
      <c r="T473" t="s">
        <v>92</v>
      </c>
      <c r="U473" t="s">
        <v>93</v>
      </c>
      <c r="V473" t="s">
        <v>29</v>
      </c>
    </row>
    <row r="474" spans="1:22">
      <c r="A474" t="s">
        <v>22</v>
      </c>
      <c r="B474" t="s">
        <v>23</v>
      </c>
      <c r="C474" t="s">
        <v>24</v>
      </c>
      <c r="D474" t="s">
        <v>287</v>
      </c>
      <c r="E474" t="s">
        <v>187</v>
      </c>
      <c r="F474" t="s">
        <v>28</v>
      </c>
      <c r="G474" t="s">
        <v>708</v>
      </c>
      <c r="H474" t="s">
        <v>29</v>
      </c>
      <c r="I474" t="s">
        <v>139</v>
      </c>
      <c r="J474" t="s">
        <v>193</v>
      </c>
      <c r="K474" t="s">
        <v>44</v>
      </c>
      <c r="L474" t="s">
        <v>29</v>
      </c>
      <c r="M474" t="s">
        <v>288</v>
      </c>
      <c r="N474" t="s">
        <v>289</v>
      </c>
      <c r="O474" t="s">
        <v>290</v>
      </c>
      <c r="P474" t="s">
        <v>29</v>
      </c>
      <c r="Q474" t="s">
        <v>103</v>
      </c>
      <c r="R474" t="s">
        <v>29</v>
      </c>
      <c r="S474" t="s">
        <v>29</v>
      </c>
      <c r="T474" t="s">
        <v>92</v>
      </c>
      <c r="U474" t="s">
        <v>93</v>
      </c>
      <c r="V474" t="s">
        <v>29</v>
      </c>
    </row>
    <row r="475" spans="1:22">
      <c r="A475" t="s">
        <v>22</v>
      </c>
      <c r="B475" t="s">
        <v>23</v>
      </c>
      <c r="C475" t="s">
        <v>24</v>
      </c>
      <c r="D475" t="s">
        <v>287</v>
      </c>
      <c r="E475" t="s">
        <v>187</v>
      </c>
      <c r="F475" t="s">
        <v>28</v>
      </c>
      <c r="G475" t="s">
        <v>26</v>
      </c>
      <c r="H475" t="s">
        <v>29</v>
      </c>
      <c r="I475" t="s">
        <v>139</v>
      </c>
      <c r="J475" t="s">
        <v>193</v>
      </c>
      <c r="K475" t="s">
        <v>44</v>
      </c>
      <c r="L475" t="s">
        <v>29</v>
      </c>
      <c r="M475" t="s">
        <v>288</v>
      </c>
      <c r="N475" t="s">
        <v>289</v>
      </c>
      <c r="O475" t="s">
        <v>290</v>
      </c>
      <c r="P475" t="s">
        <v>29</v>
      </c>
      <c r="Q475" t="s">
        <v>103</v>
      </c>
      <c r="R475" t="s">
        <v>29</v>
      </c>
      <c r="S475" t="s">
        <v>29</v>
      </c>
      <c r="T475" t="s">
        <v>92</v>
      </c>
      <c r="U475" t="s">
        <v>93</v>
      </c>
      <c r="V475" t="s">
        <v>29</v>
      </c>
    </row>
    <row r="476" spans="1:22">
      <c r="A476" t="s">
        <v>291</v>
      </c>
      <c r="B476" t="s">
        <v>23</v>
      </c>
      <c r="C476" t="s">
        <v>24</v>
      </c>
      <c r="D476" t="s">
        <v>515</v>
      </c>
      <c r="E476" t="s">
        <v>187</v>
      </c>
      <c r="F476" t="s">
        <v>28</v>
      </c>
      <c r="G476" t="s">
        <v>249</v>
      </c>
      <c r="H476" t="s">
        <v>29</v>
      </c>
      <c r="I476" t="s">
        <v>87</v>
      </c>
      <c r="J476" t="s">
        <v>43</v>
      </c>
      <c r="K476" t="s">
        <v>44</v>
      </c>
      <c r="L476" t="s">
        <v>29</v>
      </c>
      <c r="M476" t="s">
        <v>516</v>
      </c>
      <c r="N476" t="s">
        <v>517</v>
      </c>
      <c r="O476" t="s">
        <v>518</v>
      </c>
      <c r="P476" t="s">
        <v>29</v>
      </c>
      <c r="Q476" t="s">
        <v>36</v>
      </c>
      <c r="R476" t="s">
        <v>29</v>
      </c>
      <c r="S476" t="s">
        <v>29</v>
      </c>
      <c r="T476" t="s">
        <v>92</v>
      </c>
      <c r="U476" t="s">
        <v>93</v>
      </c>
      <c r="V476" t="s">
        <v>29</v>
      </c>
    </row>
    <row r="477" spans="1:22">
      <c r="A477" t="s">
        <v>22</v>
      </c>
      <c r="B477" t="s">
        <v>23</v>
      </c>
      <c r="C477" t="s">
        <v>24</v>
      </c>
      <c r="D477" t="s">
        <v>407</v>
      </c>
      <c r="E477" t="s">
        <v>187</v>
      </c>
      <c r="F477" t="s">
        <v>28</v>
      </c>
      <c r="G477" t="s">
        <v>187</v>
      </c>
      <c r="H477" t="s">
        <v>29</v>
      </c>
      <c r="I477" t="s">
        <v>139</v>
      </c>
      <c r="J477" t="s">
        <v>64</v>
      </c>
      <c r="K477" t="s">
        <v>44</v>
      </c>
      <c r="L477" t="s">
        <v>29</v>
      </c>
      <c r="M477" t="s">
        <v>408</v>
      </c>
      <c r="N477" t="s">
        <v>409</v>
      </c>
      <c r="O477" t="s">
        <v>410</v>
      </c>
      <c r="P477" t="s">
        <v>29</v>
      </c>
      <c r="Q477" t="s">
        <v>36</v>
      </c>
      <c r="R477" t="s">
        <v>29</v>
      </c>
      <c r="S477" t="s">
        <v>29</v>
      </c>
      <c r="T477" t="s">
        <v>92</v>
      </c>
      <c r="U477" t="s">
        <v>93</v>
      </c>
      <c r="V477" t="s">
        <v>29</v>
      </c>
    </row>
    <row r="478" spans="1:22">
      <c r="A478" t="s">
        <v>1108</v>
      </c>
      <c r="B478" t="s">
        <v>23</v>
      </c>
      <c r="C478" t="s">
        <v>24</v>
      </c>
      <c r="D478" t="s">
        <v>1109</v>
      </c>
      <c r="E478" t="s">
        <v>187</v>
      </c>
      <c r="F478" t="s">
        <v>954</v>
      </c>
      <c r="G478" t="s">
        <v>28</v>
      </c>
      <c r="H478" t="s">
        <v>29</v>
      </c>
      <c r="I478" t="s">
        <v>87</v>
      </c>
      <c r="J478" t="s">
        <v>43</v>
      </c>
      <c r="K478" t="s">
        <v>44</v>
      </c>
      <c r="L478" t="s">
        <v>29</v>
      </c>
      <c r="M478" t="s">
        <v>1110</v>
      </c>
      <c r="N478" t="s">
        <v>1111</v>
      </c>
      <c r="O478" t="s">
        <v>1112</v>
      </c>
      <c r="P478" t="s">
        <v>29</v>
      </c>
      <c r="Q478" t="s">
        <v>36</v>
      </c>
      <c r="R478" t="s">
        <v>29</v>
      </c>
      <c r="S478" t="s">
        <v>29</v>
      </c>
      <c r="T478" t="s">
        <v>92</v>
      </c>
      <c r="U478" t="s">
        <v>93</v>
      </c>
      <c r="V478" t="s">
        <v>29</v>
      </c>
    </row>
    <row r="479" spans="1:22">
      <c r="A479" t="s">
        <v>1034</v>
      </c>
      <c r="B479" t="s">
        <v>23</v>
      </c>
      <c r="C479" t="s">
        <v>24</v>
      </c>
      <c r="D479" t="s">
        <v>1035</v>
      </c>
      <c r="E479" t="s">
        <v>187</v>
      </c>
      <c r="F479" t="s">
        <v>1113</v>
      </c>
      <c r="G479" t="s">
        <v>28</v>
      </c>
      <c r="H479" t="s">
        <v>29</v>
      </c>
      <c r="I479" t="s">
        <v>87</v>
      </c>
      <c r="J479" t="s">
        <v>31</v>
      </c>
      <c r="K479" t="s">
        <v>44</v>
      </c>
      <c r="L479" t="s">
        <v>29</v>
      </c>
      <c r="M479" t="s">
        <v>1036</v>
      </c>
      <c r="N479" t="s">
        <v>1037</v>
      </c>
      <c r="O479" t="s">
        <v>1038</v>
      </c>
      <c r="P479" t="s">
        <v>29</v>
      </c>
      <c r="Q479" t="s">
        <v>36</v>
      </c>
      <c r="R479" t="s">
        <v>29</v>
      </c>
      <c r="S479" t="s">
        <v>29</v>
      </c>
      <c r="T479" t="s">
        <v>92</v>
      </c>
      <c r="U479" t="s">
        <v>93</v>
      </c>
      <c r="V479" t="s">
        <v>29</v>
      </c>
    </row>
    <row r="480" spans="1:22">
      <c r="A480" t="s">
        <v>1034</v>
      </c>
      <c r="B480" t="s">
        <v>23</v>
      </c>
      <c r="C480" t="s">
        <v>24</v>
      </c>
      <c r="D480" t="s">
        <v>1035</v>
      </c>
      <c r="E480" t="s">
        <v>187</v>
      </c>
      <c r="F480" t="s">
        <v>28</v>
      </c>
      <c r="G480" t="s">
        <v>28</v>
      </c>
      <c r="H480" t="s">
        <v>29</v>
      </c>
      <c r="I480" t="s">
        <v>87</v>
      </c>
      <c r="J480" t="s">
        <v>31</v>
      </c>
      <c r="K480" t="s">
        <v>44</v>
      </c>
      <c r="L480" t="s">
        <v>29</v>
      </c>
      <c r="M480" t="s">
        <v>1036</v>
      </c>
      <c r="N480" t="s">
        <v>1037</v>
      </c>
      <c r="O480" t="s">
        <v>1038</v>
      </c>
      <c r="P480" t="s">
        <v>29</v>
      </c>
      <c r="Q480" t="s">
        <v>36</v>
      </c>
      <c r="R480" t="s">
        <v>29</v>
      </c>
      <c r="S480" t="s">
        <v>29</v>
      </c>
      <c r="T480" t="s">
        <v>92</v>
      </c>
      <c r="U480" t="s">
        <v>93</v>
      </c>
      <c r="V480" t="s">
        <v>29</v>
      </c>
    </row>
  </sheetData>
  <autoFilter ref="A1:V480">
    <extLst/>
  </autoFilter>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B2:AC21"/>
  <sheetViews>
    <sheetView zoomScale="130" zoomScaleNormal="130" topLeftCell="E1" workbookViewId="0">
      <selection activeCell="N21" sqref="N21"/>
    </sheetView>
  </sheetViews>
  <sheetFormatPr defaultColWidth="9" defaultRowHeight="14.25"/>
  <cols>
    <col min="2" max="2" width="18.1416666666667" customWidth="1"/>
    <col min="3" max="3" width="17.7083333333333" customWidth="1"/>
    <col min="4" max="4" width="18.1416666666667" customWidth="1"/>
    <col min="5" max="5" width="12.5666666666667" customWidth="1"/>
    <col min="6" max="6" width="15.2833333333333" customWidth="1"/>
    <col min="7" max="7" width="17.7083333333333" customWidth="1"/>
    <col min="8" max="8" width="15.2833333333333" customWidth="1"/>
    <col min="9" max="9" width="11.5666666666667" customWidth="1"/>
    <col min="10" max="10" width="15.2833333333333" customWidth="1"/>
    <col min="11" max="11" width="15.425" customWidth="1"/>
    <col min="12" max="12" width="10.5666666666667" customWidth="1"/>
    <col min="13" max="14" width="14.2833333333333" customWidth="1"/>
    <col min="15" max="15" width="9.56666666666667" customWidth="1"/>
    <col min="16" max="16" width="15.425" customWidth="1"/>
    <col min="17" max="17" width="12" customWidth="1"/>
    <col min="18" max="18" width="15.2833333333333" customWidth="1"/>
    <col min="19" max="20" width="12" customWidth="1"/>
    <col min="21" max="21" width="12.425" customWidth="1"/>
    <col min="22" max="22" width="12.8583333333333" customWidth="1"/>
    <col min="23" max="23" width="16.5666666666667" customWidth="1"/>
    <col min="24" max="24" width="17.7083333333333" customWidth="1"/>
  </cols>
  <sheetData>
    <row r="2" s="14" customFormat="1" ht="57" spans="2:29">
      <c r="B2" s="14" t="s">
        <v>1114</v>
      </c>
      <c r="C2" s="14" t="s">
        <v>8</v>
      </c>
      <c r="D2" s="14" t="s">
        <v>1115</v>
      </c>
      <c r="E2" s="14" t="s">
        <v>10</v>
      </c>
      <c r="F2" s="14" t="s">
        <v>1116</v>
      </c>
      <c r="G2" s="14" t="s">
        <v>1117</v>
      </c>
      <c r="H2" s="14" t="s">
        <v>1118</v>
      </c>
      <c r="I2" s="14" t="s">
        <v>1119</v>
      </c>
      <c r="J2" s="14" t="s">
        <v>1120</v>
      </c>
      <c r="K2" s="14" t="s">
        <v>1121</v>
      </c>
      <c r="L2" s="14" t="s">
        <v>1122</v>
      </c>
      <c r="M2" s="14" t="s">
        <v>1123</v>
      </c>
      <c r="N2" s="14" t="s">
        <v>1124</v>
      </c>
      <c r="O2" s="14" t="s">
        <v>1125</v>
      </c>
      <c r="P2" s="14" t="s">
        <v>1126</v>
      </c>
      <c r="Q2" s="14" t="s">
        <v>1127</v>
      </c>
      <c r="R2" s="14" t="s">
        <v>1128</v>
      </c>
      <c r="S2" s="14" t="s">
        <v>1129</v>
      </c>
      <c r="T2" s="14" t="s">
        <v>1130</v>
      </c>
      <c r="U2" s="14" t="s">
        <v>1131</v>
      </c>
      <c r="V2" s="14" t="s">
        <v>1132</v>
      </c>
      <c r="W2" s="14" t="s">
        <v>1133</v>
      </c>
      <c r="X2" s="14" t="s">
        <v>1134</v>
      </c>
      <c r="Y2" s="14" t="s">
        <v>1135</v>
      </c>
      <c r="Z2" s="14" t="s">
        <v>1136</v>
      </c>
      <c r="AA2" s="14" t="s">
        <v>1137</v>
      </c>
      <c r="AB2" s="14" t="s">
        <v>1138</v>
      </c>
      <c r="AC2" s="14" t="s">
        <v>1139</v>
      </c>
    </row>
    <row r="3" spans="2:29">
      <c r="B3" t="s">
        <v>103</v>
      </c>
      <c r="C3" t="s">
        <v>113</v>
      </c>
      <c r="D3">
        <v>1</v>
      </c>
      <c r="E3">
        <v>0</v>
      </c>
      <c r="F3" t="s">
        <v>1140</v>
      </c>
      <c r="G3" t="s">
        <v>113</v>
      </c>
      <c r="I3">
        <v>2</v>
      </c>
      <c r="J3">
        <v>2</v>
      </c>
      <c r="K3">
        <v>2</v>
      </c>
      <c r="L3">
        <v>1</v>
      </c>
      <c r="M3">
        <v>2</v>
      </c>
      <c r="N3">
        <v>2</v>
      </c>
      <c r="O3">
        <v>12</v>
      </c>
      <c r="P3">
        <v>15</v>
      </c>
      <c r="Q3">
        <v>15</v>
      </c>
      <c r="R3">
        <v>15</v>
      </c>
      <c r="S3">
        <v>15</v>
      </c>
      <c r="T3">
        <v>15</v>
      </c>
      <c r="U3">
        <v>15</v>
      </c>
      <c r="V3">
        <v>0</v>
      </c>
      <c r="W3" t="s">
        <v>1140</v>
      </c>
      <c r="X3" t="s">
        <v>1141</v>
      </c>
      <c r="Y3" t="s">
        <v>1141</v>
      </c>
      <c r="Z3" t="s">
        <v>1141</v>
      </c>
      <c r="AA3" t="s">
        <v>1141</v>
      </c>
      <c r="AB3" t="s">
        <v>1141</v>
      </c>
      <c r="AC3" t="s">
        <v>1141</v>
      </c>
    </row>
    <row r="4" spans="2:23">
      <c r="B4" t="s">
        <v>36</v>
      </c>
      <c r="C4" t="s">
        <v>63</v>
      </c>
      <c r="D4">
        <v>2</v>
      </c>
      <c r="E4">
        <v>15</v>
      </c>
      <c r="F4" t="s">
        <v>1142</v>
      </c>
      <c r="G4" t="s">
        <v>63</v>
      </c>
      <c r="I4">
        <v>3</v>
      </c>
      <c r="J4">
        <v>3</v>
      </c>
      <c r="K4">
        <v>3</v>
      </c>
      <c r="L4">
        <v>2</v>
      </c>
      <c r="M4">
        <v>3</v>
      </c>
      <c r="N4">
        <v>3</v>
      </c>
      <c r="O4">
        <v>24</v>
      </c>
      <c r="W4" t="s">
        <v>1142</v>
      </c>
    </row>
    <row r="5" spans="3:23">
      <c r="C5" t="s">
        <v>1143</v>
      </c>
      <c r="D5">
        <v>3</v>
      </c>
      <c r="F5" t="s">
        <v>1144</v>
      </c>
      <c r="G5" t="s">
        <v>1143</v>
      </c>
      <c r="I5">
        <v>6</v>
      </c>
      <c r="J5">
        <v>4</v>
      </c>
      <c r="K5">
        <v>4</v>
      </c>
      <c r="L5">
        <v>3</v>
      </c>
      <c r="O5">
        <v>48</v>
      </c>
      <c r="W5" t="s">
        <v>1144</v>
      </c>
    </row>
    <row r="6" spans="3:23">
      <c r="C6" t="s">
        <v>87</v>
      </c>
      <c r="D6">
        <v>3.5</v>
      </c>
      <c r="F6" t="s">
        <v>1145</v>
      </c>
      <c r="G6" t="s">
        <v>87</v>
      </c>
      <c r="I6">
        <v>8</v>
      </c>
      <c r="J6">
        <v>8</v>
      </c>
      <c r="L6">
        <v>4</v>
      </c>
      <c r="O6">
        <v>72</v>
      </c>
      <c r="W6" t="s">
        <v>1145</v>
      </c>
    </row>
    <row r="7" spans="3:12">
      <c r="C7" t="s">
        <v>763</v>
      </c>
      <c r="D7">
        <v>4</v>
      </c>
      <c r="G7" t="s">
        <v>763</v>
      </c>
      <c r="L7">
        <v>6</v>
      </c>
    </row>
    <row r="8" spans="3:12">
      <c r="C8" t="s">
        <v>1146</v>
      </c>
      <c r="D8">
        <v>4.5</v>
      </c>
      <c r="G8" t="s">
        <v>1146</v>
      </c>
      <c r="L8">
        <v>8</v>
      </c>
    </row>
    <row r="9" spans="3:7">
      <c r="C9" t="s">
        <v>139</v>
      </c>
      <c r="D9">
        <v>6</v>
      </c>
      <c r="G9" t="s">
        <v>139</v>
      </c>
    </row>
    <row r="10" spans="4:4">
      <c r="D10">
        <v>8</v>
      </c>
    </row>
    <row r="11" spans="4:4">
      <c r="D11">
        <v>12</v>
      </c>
    </row>
    <row r="12" spans="3:4">
      <c r="C12" s="15"/>
      <c r="D12">
        <v>24</v>
      </c>
    </row>
    <row r="13" spans="4:4">
      <c r="D13">
        <v>72</v>
      </c>
    </row>
    <row r="20" spans="11:19">
      <c r="K20" t="s">
        <v>1114</v>
      </c>
      <c r="L20" t="s">
        <v>8</v>
      </c>
      <c r="M20" t="s">
        <v>1115</v>
      </c>
      <c r="N20" t="s">
        <v>10</v>
      </c>
      <c r="O20" t="s">
        <v>1116</v>
      </c>
      <c r="P20" t="s">
        <v>1147</v>
      </c>
      <c r="Q20" t="s">
        <v>1148</v>
      </c>
      <c r="R20" t="s">
        <v>1149</v>
      </c>
      <c r="S20" t="s">
        <v>1150</v>
      </c>
    </row>
    <row r="21" spans="11:19">
      <c r="K21" t="s">
        <v>103</v>
      </c>
      <c r="L21" t="s">
        <v>1146</v>
      </c>
      <c r="M21">
        <v>3</v>
      </c>
      <c r="N21">
        <v>15</v>
      </c>
      <c r="O21" t="s">
        <v>1144</v>
      </c>
      <c r="P21">
        <f ca="1">COUNTIF(INDIRECT(_xlfn.CONCAT("Scheduling",K21)),L21)</f>
        <v>1</v>
      </c>
      <c r="Q21">
        <f ca="1">COUNTIF(INDIRECT(_xlfn.CONCAT(SUBSTITUTE(L21," ",""),"Duration")),M21)</f>
        <v>1</v>
      </c>
      <c r="R21">
        <f ca="1">COUNTIF(INDIRECT(_xlfn.CONCAT(SUBSTITUTE(L21," ",""),"ReadingTime")),N21)</f>
        <v>1</v>
      </c>
      <c r="S21">
        <f ca="1">COUNTIF(INDIRECT(_xlfn.CONCAT(SUBSTITUTE(L21," ",""),"MarkingLocation")),O21)</f>
        <v>1</v>
      </c>
    </row>
  </sheetData>
  <sortState ref="C3:C9">
    <sortCondition ref="C3"/>
  </sortState>
  <conditionalFormatting sqref="L15">
    <cfRule type="expression" dxfId="0" priority="10" stopIfTrue="1">
      <formula>$K21="No"</formula>
    </cfRule>
  </conditionalFormatting>
  <conditionalFormatting sqref="L21">
    <cfRule type="expression" dxfId="1" priority="13">
      <formula>$P21=0</formula>
    </cfRule>
  </conditionalFormatting>
  <conditionalFormatting sqref="L21:N21">
    <cfRule type="expression" dxfId="0" priority="1" stopIfTrue="1">
      <formula>$K21="No"</formula>
    </cfRule>
  </conditionalFormatting>
  <conditionalFormatting sqref="M21">
    <cfRule type="expression" dxfId="1" priority="6">
      <formula>$Q21=0</formula>
    </cfRule>
  </conditionalFormatting>
  <conditionalFormatting sqref="N21">
    <cfRule type="expression" dxfId="1" priority="3">
      <formula>$R21=0</formula>
    </cfRule>
  </conditionalFormatting>
  <conditionalFormatting sqref="O21">
    <cfRule type="expression" dxfId="1" priority="7">
      <formula>$S21=0</formula>
    </cfRule>
  </conditionalFormatting>
  <dataValidations count="7">
    <dataValidation type="list" allowBlank="1" showInputMessage="1" showErrorMessage="1" sqref="L15">
      <formula1>INDIRECT(_xlfn.CONCAT(SUBSTITUTE(L21," ",""),"MarkingLocation"))</formula1>
    </dataValidation>
    <dataValidation type="list" allowBlank="1" showInputMessage="1" showErrorMessage="1" sqref="K21 D21:D26">
      <formula1>$B$3:$B$4</formula1>
    </dataValidation>
    <dataValidation type="list" allowBlank="1" showInputMessage="1" showErrorMessage="1" sqref="L21 E21:E26">
      <formula1>INDIRECT(_xlfn.CONCAT("Scheduling",D21))</formula1>
    </dataValidation>
    <dataValidation type="list" allowBlank="1" showInputMessage="1" showErrorMessage="1" sqref="M21 F21:F26">
      <formula1>INDIRECT(_xlfn.CONCAT(SUBSTITUTE(E21," ",""),"Duration"))</formula1>
    </dataValidation>
    <dataValidation type="list" allowBlank="1" showInputMessage="1" showErrorMessage="1" sqref="N21">
      <formula1>INDIRECT(_xlfn.CONCAT(SUBSTITUTE(L21," ",""),"ReadingTime"))</formula1>
    </dataValidation>
    <dataValidation type="list" allowBlank="1" showInputMessage="1" showErrorMessage="1" sqref="O21">
      <formula1>INDIRECT(_xlfn.CONCAT(SUBSTITUTE(L21," ",""),"MarkingLocation"))</formula1>
    </dataValidation>
    <dataValidation type="list" allowBlank="1" showInputMessage="1" showErrorMessage="1" sqref="H21:H26">
      <formula1>INDIRECT(_xlfn.CONCAT(E21,"MarkingLocation"))</formula1>
    </dataValidation>
  </dataValidation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B1:E483"/>
  <sheetViews>
    <sheetView workbookViewId="0">
      <selection activeCell="G31" sqref="G31"/>
    </sheetView>
  </sheetViews>
  <sheetFormatPr defaultColWidth="9" defaultRowHeight="14.25" outlineLevelCol="4"/>
  <sheetData>
    <row r="1" ht="31.5" spans="2:5">
      <c r="B1" s="10" t="s">
        <v>1147</v>
      </c>
      <c r="C1" s="10" t="s">
        <v>1148</v>
      </c>
      <c r="D1" s="10" t="s">
        <v>1149</v>
      </c>
      <c r="E1" s="11" t="s">
        <v>1150</v>
      </c>
    </row>
    <row r="2" spans="2:5">
      <c r="B2" s="12" t="e">
        <f ca="1">COUNTIF(INDIRECT(_xlfn.CONCAT("Scheduling",ALL!F2)),ALL!G2)</f>
        <v>#REF!</v>
      </c>
      <c r="C2" s="12" t="e">
        <f ca="1">COUNTIF(INDIRECT(_xlfn.CONCAT(SUBSTITUTE(ALL!G2," ",""),"Duration")),ALL!H2)</f>
        <v>#REF!</v>
      </c>
      <c r="D2" s="12" t="e">
        <f ca="1">COUNTIF(INDIRECT(_xlfn.CONCAT(SUBSTITUTE(ALL!G2," ",""),"ReadingTime")),ALL!I2)</f>
        <v>#REF!</v>
      </c>
      <c r="E2" s="13" t="e">
        <f ca="1">COUNTIF(INDIRECT(_xlfn.CONCAT(SUBSTITUTE(ALL!G2," ",""),"MarkingLocation")),ALL!J2)</f>
        <v>#REF!</v>
      </c>
    </row>
    <row r="3" spans="2:5">
      <c r="B3" s="12" t="e">
        <f ca="1">COUNTIF(INDIRECT(_xlfn.CONCAT("Scheduling",ALL!F3)),ALL!G3)</f>
        <v>#REF!</v>
      </c>
      <c r="C3" s="12" t="e">
        <f ca="1">COUNTIF(INDIRECT(_xlfn.CONCAT(SUBSTITUTE(ALL!G3," ",""),"Duration")),ALL!H3)</f>
        <v>#REF!</v>
      </c>
      <c r="D3" s="12" t="e">
        <f ca="1">COUNTIF(INDIRECT(_xlfn.CONCAT(SUBSTITUTE(ALL!G3," ",""),"ReadingTime")),ALL!I3)</f>
        <v>#REF!</v>
      </c>
      <c r="E3" s="13" t="e">
        <f ca="1">COUNTIF(INDIRECT(_xlfn.CONCAT(SUBSTITUTE(ALL!G3," ",""),"MarkingLocation")),ALL!J3)</f>
        <v>#REF!</v>
      </c>
    </row>
    <row r="4" spans="2:5">
      <c r="B4" s="12" t="e">
        <f ca="1">COUNTIF(INDIRECT(_xlfn.CONCAT("Scheduling",ALL!F4)),ALL!G4)</f>
        <v>#REF!</v>
      </c>
      <c r="C4" s="12" t="e">
        <f ca="1">COUNTIF(INDIRECT(_xlfn.CONCAT(SUBSTITUTE(ALL!G4," ",""),"Duration")),ALL!H4)</f>
        <v>#REF!</v>
      </c>
      <c r="D4" s="12" t="e">
        <f ca="1">COUNTIF(INDIRECT(_xlfn.CONCAT(SUBSTITUTE(ALL!G4," ",""),"ReadingTime")),ALL!I4)</f>
        <v>#REF!</v>
      </c>
      <c r="E4" s="13" t="e">
        <f ca="1">COUNTIF(INDIRECT(_xlfn.CONCAT(SUBSTITUTE(ALL!G4," ",""),"MarkingLocation")),ALL!J4)</f>
        <v>#REF!</v>
      </c>
    </row>
    <row r="5" spans="2:5">
      <c r="B5" s="12" t="e">
        <f ca="1">COUNTIF(INDIRECT(_xlfn.CONCAT("Scheduling",ALL!F5)),ALL!G5)</f>
        <v>#REF!</v>
      </c>
      <c r="C5" s="12" t="e">
        <f ca="1">COUNTIF(INDIRECT(_xlfn.CONCAT(SUBSTITUTE(ALL!G5," ",""),"Duration")),ALL!H5)</f>
        <v>#REF!</v>
      </c>
      <c r="D5" s="12" t="e">
        <f ca="1">COUNTIF(INDIRECT(_xlfn.CONCAT(SUBSTITUTE(ALL!G5," ",""),"ReadingTime")),ALL!I5)</f>
        <v>#REF!</v>
      </c>
      <c r="E5" s="13" t="e">
        <f ca="1">COUNTIF(INDIRECT(_xlfn.CONCAT(SUBSTITUTE(ALL!G5," ",""),"MarkingLocation")),ALL!J5)</f>
        <v>#REF!</v>
      </c>
    </row>
    <row r="6" spans="2:5">
      <c r="B6" s="12" t="e">
        <f ca="1">COUNTIF(INDIRECT(_xlfn.CONCAT("Scheduling",ALL!F6)),ALL!G6)</f>
        <v>#REF!</v>
      </c>
      <c r="C6" s="12" t="e">
        <f ca="1">COUNTIF(INDIRECT(_xlfn.CONCAT(SUBSTITUTE(ALL!G6," ",""),"Duration")),ALL!H6)</f>
        <v>#REF!</v>
      </c>
      <c r="D6" s="12" t="e">
        <f ca="1">COUNTIF(INDIRECT(_xlfn.CONCAT(SUBSTITUTE(ALL!G6," ",""),"ReadingTime")),ALL!I6)</f>
        <v>#REF!</v>
      </c>
      <c r="E6" s="13" t="e">
        <f ca="1">COUNTIF(INDIRECT(_xlfn.CONCAT(SUBSTITUTE(ALL!G6," ",""),"MarkingLocation")),ALL!J6)</f>
        <v>#REF!</v>
      </c>
    </row>
    <row r="7" spans="2:5">
      <c r="B7" s="12" t="e">
        <f ca="1">COUNTIF(INDIRECT(_xlfn.CONCAT("Scheduling",ALL!F7)),ALL!G7)</f>
        <v>#REF!</v>
      </c>
      <c r="C7" s="12" t="e">
        <f ca="1">COUNTIF(INDIRECT(_xlfn.CONCAT(SUBSTITUTE(ALL!G7," ",""),"Duration")),ALL!H7)</f>
        <v>#REF!</v>
      </c>
      <c r="D7" s="12" t="e">
        <f ca="1">COUNTIF(INDIRECT(_xlfn.CONCAT(SUBSTITUTE(ALL!G7," ",""),"ReadingTime")),ALL!I7)</f>
        <v>#REF!</v>
      </c>
      <c r="E7" s="13" t="e">
        <f ca="1">COUNTIF(INDIRECT(_xlfn.CONCAT(SUBSTITUTE(ALL!G7," ",""),"MarkingLocation")),ALL!J7)</f>
        <v>#REF!</v>
      </c>
    </row>
    <row r="8" spans="2:5">
      <c r="B8" s="12" t="e">
        <f ca="1">COUNTIF(INDIRECT(_xlfn.CONCAT("Scheduling",ALL!F8)),ALL!G8)</f>
        <v>#REF!</v>
      </c>
      <c r="C8" s="12" t="e">
        <f ca="1">COUNTIF(INDIRECT(_xlfn.CONCAT(SUBSTITUTE(ALL!G8," ",""),"Duration")),ALL!H8)</f>
        <v>#REF!</v>
      </c>
      <c r="D8" s="12" t="e">
        <f ca="1">COUNTIF(INDIRECT(_xlfn.CONCAT(SUBSTITUTE(ALL!G8," ",""),"ReadingTime")),ALL!I8)</f>
        <v>#REF!</v>
      </c>
      <c r="E8" s="13" t="e">
        <f ca="1">COUNTIF(INDIRECT(_xlfn.CONCAT(SUBSTITUTE(ALL!G8," ",""),"MarkingLocation")),ALL!J8)</f>
        <v>#REF!</v>
      </c>
    </row>
    <row r="9" spans="2:5">
      <c r="B9" s="12" t="e">
        <f ca="1">COUNTIF(INDIRECT(_xlfn.CONCAT("Scheduling",ALL!F9)),ALL!G9)</f>
        <v>#REF!</v>
      </c>
      <c r="C9" s="12" t="e">
        <f ca="1">COUNTIF(INDIRECT(_xlfn.CONCAT(SUBSTITUTE(ALL!G9," ",""),"Duration")),ALL!H9)</f>
        <v>#REF!</v>
      </c>
      <c r="D9" s="12" t="e">
        <f ca="1">COUNTIF(INDIRECT(_xlfn.CONCAT(SUBSTITUTE(ALL!G9," ",""),"ReadingTime")),ALL!I9)</f>
        <v>#REF!</v>
      </c>
      <c r="E9" s="13" t="e">
        <f ca="1">COUNTIF(INDIRECT(_xlfn.CONCAT(SUBSTITUTE(ALL!G9," ",""),"MarkingLocation")),ALL!J9)</f>
        <v>#REF!</v>
      </c>
    </row>
    <row r="10" spans="2:5">
      <c r="B10" s="12" t="e">
        <f ca="1">COUNTIF(INDIRECT(_xlfn.CONCAT("Scheduling",ALL!F10)),ALL!G10)</f>
        <v>#REF!</v>
      </c>
      <c r="C10" s="12" t="e">
        <f ca="1">COUNTIF(INDIRECT(_xlfn.CONCAT(SUBSTITUTE(ALL!G10," ",""),"Duration")),ALL!H10)</f>
        <v>#REF!</v>
      </c>
      <c r="D10" s="12" t="e">
        <f ca="1">COUNTIF(INDIRECT(_xlfn.CONCAT(SUBSTITUTE(ALL!G10," ",""),"ReadingTime")),ALL!I10)</f>
        <v>#REF!</v>
      </c>
      <c r="E10" s="13" t="e">
        <f ca="1">COUNTIF(INDIRECT(_xlfn.CONCAT(SUBSTITUTE(ALL!G10," ",""),"MarkingLocation")),ALL!J10)</f>
        <v>#REF!</v>
      </c>
    </row>
    <row r="11" spans="2:5">
      <c r="B11" s="12" t="e">
        <f ca="1">COUNTIF(INDIRECT(_xlfn.CONCAT("Scheduling",ALL!F11)),ALL!G11)</f>
        <v>#REF!</v>
      </c>
      <c r="C11" s="12" t="e">
        <f ca="1">COUNTIF(INDIRECT(_xlfn.CONCAT(SUBSTITUTE(ALL!G11," ",""),"Duration")),ALL!H11)</f>
        <v>#REF!</v>
      </c>
      <c r="D11" s="12" t="e">
        <f ca="1">COUNTIF(INDIRECT(_xlfn.CONCAT(SUBSTITUTE(ALL!G11," ",""),"ReadingTime")),ALL!I11)</f>
        <v>#REF!</v>
      </c>
      <c r="E11" s="13" t="e">
        <f ca="1">COUNTIF(INDIRECT(_xlfn.CONCAT(SUBSTITUTE(ALL!G11," ",""),"MarkingLocation")),ALL!J11)</f>
        <v>#REF!</v>
      </c>
    </row>
    <row r="12" spans="2:5">
      <c r="B12" s="12" t="e">
        <f ca="1">COUNTIF(INDIRECT(_xlfn.CONCAT("Scheduling",ALL!F12)),ALL!G12)</f>
        <v>#REF!</v>
      </c>
      <c r="C12" s="12" t="e">
        <f ca="1">COUNTIF(INDIRECT(_xlfn.CONCAT(SUBSTITUTE(ALL!G12," ",""),"Duration")),ALL!H12)</f>
        <v>#REF!</v>
      </c>
      <c r="D12" s="12" t="e">
        <f ca="1">COUNTIF(INDIRECT(_xlfn.CONCAT(SUBSTITUTE(ALL!G12," ",""),"ReadingTime")),ALL!I12)</f>
        <v>#REF!</v>
      </c>
      <c r="E12" s="13" t="e">
        <f ca="1">COUNTIF(INDIRECT(_xlfn.CONCAT(SUBSTITUTE(ALL!G12," ",""),"MarkingLocation")),ALL!J12)</f>
        <v>#REF!</v>
      </c>
    </row>
    <row r="13" spans="2:5">
      <c r="B13" s="12" t="e">
        <f ca="1">COUNTIF(INDIRECT(_xlfn.CONCAT("Scheduling",ALL!F13)),ALL!G13)</f>
        <v>#REF!</v>
      </c>
      <c r="C13" s="12" t="e">
        <f ca="1">COUNTIF(INDIRECT(_xlfn.CONCAT(SUBSTITUTE(ALL!G13," ",""),"Duration")),ALL!H13)</f>
        <v>#REF!</v>
      </c>
      <c r="D13" s="12" t="e">
        <f ca="1">COUNTIF(INDIRECT(_xlfn.CONCAT(SUBSTITUTE(ALL!G13," ",""),"ReadingTime")),ALL!I13)</f>
        <v>#REF!</v>
      </c>
      <c r="E13" s="13" t="e">
        <f ca="1">COUNTIF(INDIRECT(_xlfn.CONCAT(SUBSTITUTE(ALL!G13," ",""),"MarkingLocation")),ALL!J13)</f>
        <v>#REF!</v>
      </c>
    </row>
    <row r="14" spans="2:5">
      <c r="B14" s="12" t="e">
        <f ca="1">COUNTIF(INDIRECT(_xlfn.CONCAT("Scheduling",ALL!F14)),ALL!G14)</f>
        <v>#REF!</v>
      </c>
      <c r="C14" s="12" t="e">
        <f ca="1">COUNTIF(INDIRECT(_xlfn.CONCAT(SUBSTITUTE(ALL!G14," ",""),"Duration")),ALL!H14)</f>
        <v>#REF!</v>
      </c>
      <c r="D14" s="12" t="e">
        <f ca="1">COUNTIF(INDIRECT(_xlfn.CONCAT(SUBSTITUTE(ALL!G14," ",""),"ReadingTime")),ALL!I14)</f>
        <v>#REF!</v>
      </c>
      <c r="E14" s="13" t="e">
        <f ca="1">COUNTIF(INDIRECT(_xlfn.CONCAT(SUBSTITUTE(ALL!G14," ",""),"MarkingLocation")),ALL!J14)</f>
        <v>#REF!</v>
      </c>
    </row>
    <row r="15" spans="2:5">
      <c r="B15" s="12" t="e">
        <f ca="1">COUNTIF(INDIRECT(_xlfn.CONCAT("Scheduling",ALL!F15)),ALL!G15)</f>
        <v>#REF!</v>
      </c>
      <c r="C15" s="12" t="e">
        <f ca="1">COUNTIF(INDIRECT(_xlfn.CONCAT(SUBSTITUTE(ALL!G15," ",""),"Duration")),ALL!H15)</f>
        <v>#REF!</v>
      </c>
      <c r="D15" s="12" t="e">
        <f ca="1">COUNTIF(INDIRECT(_xlfn.CONCAT(SUBSTITUTE(ALL!G15," ",""),"ReadingTime")),ALL!I15)</f>
        <v>#REF!</v>
      </c>
      <c r="E15" s="13" t="e">
        <f ca="1">COUNTIF(INDIRECT(_xlfn.CONCAT(SUBSTITUTE(ALL!G15," ",""),"MarkingLocation")),ALL!J15)</f>
        <v>#REF!</v>
      </c>
    </row>
    <row r="16" spans="2:5">
      <c r="B16" s="12" t="e">
        <f ca="1">COUNTIF(INDIRECT(_xlfn.CONCAT("Scheduling",ALL!F16)),ALL!G16)</f>
        <v>#REF!</v>
      </c>
      <c r="C16" s="12" t="e">
        <f ca="1">COUNTIF(INDIRECT(_xlfn.CONCAT(SUBSTITUTE(ALL!G16," ",""),"Duration")),ALL!H16)</f>
        <v>#REF!</v>
      </c>
      <c r="D16" s="12" t="e">
        <f ca="1">COUNTIF(INDIRECT(_xlfn.CONCAT(SUBSTITUTE(ALL!G16," ",""),"ReadingTime")),ALL!I16)</f>
        <v>#REF!</v>
      </c>
      <c r="E16" s="13" t="e">
        <f ca="1">COUNTIF(INDIRECT(_xlfn.CONCAT(SUBSTITUTE(ALL!G16," ",""),"MarkingLocation")),ALL!J16)</f>
        <v>#REF!</v>
      </c>
    </row>
    <row r="17" spans="2:5">
      <c r="B17" s="12" t="e">
        <f ca="1">COUNTIF(INDIRECT(_xlfn.CONCAT("Scheduling",ALL!F17)),ALL!G17)</f>
        <v>#REF!</v>
      </c>
      <c r="C17" s="12" t="e">
        <f ca="1">COUNTIF(INDIRECT(_xlfn.CONCAT(SUBSTITUTE(ALL!G17," ",""),"Duration")),ALL!H17)</f>
        <v>#REF!</v>
      </c>
      <c r="D17" s="12" t="e">
        <f ca="1">COUNTIF(INDIRECT(_xlfn.CONCAT(SUBSTITUTE(ALL!G17," ",""),"ReadingTime")),ALL!I17)</f>
        <v>#REF!</v>
      </c>
      <c r="E17" s="13" t="e">
        <f ca="1">COUNTIF(INDIRECT(_xlfn.CONCAT(SUBSTITUTE(ALL!G17," ",""),"MarkingLocation")),ALL!J17)</f>
        <v>#REF!</v>
      </c>
    </row>
    <row r="18" spans="2:5">
      <c r="B18" s="12" t="e">
        <f ca="1">COUNTIF(INDIRECT(_xlfn.CONCAT("Scheduling",ALL!F18)),ALL!G18)</f>
        <v>#REF!</v>
      </c>
      <c r="C18" s="12" t="e">
        <f ca="1">COUNTIF(INDIRECT(_xlfn.CONCAT(SUBSTITUTE(ALL!G18," ",""),"Duration")),ALL!H18)</f>
        <v>#REF!</v>
      </c>
      <c r="D18" s="12" t="e">
        <f ca="1">COUNTIF(INDIRECT(_xlfn.CONCAT(SUBSTITUTE(ALL!G18," ",""),"ReadingTime")),ALL!I18)</f>
        <v>#REF!</v>
      </c>
      <c r="E18" s="13" t="e">
        <f ca="1">COUNTIF(INDIRECT(_xlfn.CONCAT(SUBSTITUTE(ALL!G18," ",""),"MarkingLocation")),ALL!J18)</f>
        <v>#REF!</v>
      </c>
    </row>
    <row r="19" spans="2:5">
      <c r="B19" s="12" t="e">
        <f ca="1">COUNTIF(INDIRECT(_xlfn.CONCAT("Scheduling",ALL!F19)),ALL!G19)</f>
        <v>#REF!</v>
      </c>
      <c r="C19" s="12" t="e">
        <f ca="1">COUNTIF(INDIRECT(_xlfn.CONCAT(SUBSTITUTE(ALL!G19," ",""),"Duration")),ALL!H19)</f>
        <v>#REF!</v>
      </c>
      <c r="D19" s="12" t="e">
        <f ca="1">COUNTIF(INDIRECT(_xlfn.CONCAT(SUBSTITUTE(ALL!G19," ",""),"ReadingTime")),ALL!I19)</f>
        <v>#REF!</v>
      </c>
      <c r="E19" s="13" t="e">
        <f ca="1">COUNTIF(INDIRECT(_xlfn.CONCAT(SUBSTITUTE(ALL!G19," ",""),"MarkingLocation")),ALL!J19)</f>
        <v>#REF!</v>
      </c>
    </row>
    <row r="20" spans="2:5">
      <c r="B20" s="12" t="e">
        <f ca="1">COUNTIF(INDIRECT(_xlfn.CONCAT("Scheduling",ALL!F20)),ALL!G20)</f>
        <v>#REF!</v>
      </c>
      <c r="C20" s="12" t="e">
        <f ca="1">COUNTIF(INDIRECT(_xlfn.CONCAT(SUBSTITUTE(ALL!G20," ",""),"Duration")),ALL!H20)</f>
        <v>#REF!</v>
      </c>
      <c r="D20" s="12" t="e">
        <f ca="1">COUNTIF(INDIRECT(_xlfn.CONCAT(SUBSTITUTE(ALL!G20," ",""),"ReadingTime")),ALL!I20)</f>
        <v>#REF!</v>
      </c>
      <c r="E20" s="13" t="e">
        <f ca="1">COUNTIF(INDIRECT(_xlfn.CONCAT(SUBSTITUTE(ALL!G20," ",""),"MarkingLocation")),ALL!J20)</f>
        <v>#REF!</v>
      </c>
    </row>
    <row r="21" spans="2:5">
      <c r="B21" s="12" t="e">
        <f ca="1">COUNTIF(INDIRECT(_xlfn.CONCAT("Scheduling",ALL!F21)),ALL!G21)</f>
        <v>#REF!</v>
      </c>
      <c r="C21" s="12" t="e">
        <f ca="1">COUNTIF(INDIRECT(_xlfn.CONCAT(SUBSTITUTE(ALL!G21," ",""),"Duration")),ALL!H21)</f>
        <v>#REF!</v>
      </c>
      <c r="D21" s="12" t="e">
        <f ca="1">COUNTIF(INDIRECT(_xlfn.CONCAT(SUBSTITUTE(ALL!G21," ",""),"ReadingTime")),ALL!I21)</f>
        <v>#REF!</v>
      </c>
      <c r="E21" s="13" t="e">
        <f ca="1">COUNTIF(INDIRECT(_xlfn.CONCAT(SUBSTITUTE(ALL!G21," ",""),"MarkingLocation")),ALL!J21)</f>
        <v>#REF!</v>
      </c>
    </row>
    <row r="22" spans="2:5">
      <c r="B22" s="12" t="e">
        <f ca="1">COUNTIF(INDIRECT(_xlfn.CONCAT("Scheduling",ALL!F22)),ALL!G22)</f>
        <v>#REF!</v>
      </c>
      <c r="C22" s="12" t="e">
        <f ca="1">COUNTIF(INDIRECT(_xlfn.CONCAT(SUBSTITUTE(ALL!G22," ",""),"Duration")),ALL!H22)</f>
        <v>#REF!</v>
      </c>
      <c r="D22" s="12" t="e">
        <f ca="1">COUNTIF(INDIRECT(_xlfn.CONCAT(SUBSTITUTE(ALL!G22," ",""),"ReadingTime")),ALL!I22)</f>
        <v>#REF!</v>
      </c>
      <c r="E22" s="13" t="e">
        <f ca="1">COUNTIF(INDIRECT(_xlfn.CONCAT(SUBSTITUTE(ALL!G22," ",""),"MarkingLocation")),ALL!J22)</f>
        <v>#REF!</v>
      </c>
    </row>
    <row r="23" spans="2:5">
      <c r="B23" s="12" t="e">
        <f ca="1">COUNTIF(INDIRECT(_xlfn.CONCAT("Scheduling",ALL!F23)),ALL!G23)</f>
        <v>#REF!</v>
      </c>
      <c r="C23" s="12" t="e">
        <f ca="1">COUNTIF(INDIRECT(_xlfn.CONCAT(SUBSTITUTE(ALL!G23," ",""),"Duration")),ALL!H23)</f>
        <v>#REF!</v>
      </c>
      <c r="D23" s="12" t="e">
        <f ca="1">COUNTIF(INDIRECT(_xlfn.CONCAT(SUBSTITUTE(ALL!G23," ",""),"ReadingTime")),ALL!I23)</f>
        <v>#REF!</v>
      </c>
      <c r="E23" s="13" t="e">
        <f ca="1">COUNTIF(INDIRECT(_xlfn.CONCAT(SUBSTITUTE(ALL!G23," ",""),"MarkingLocation")),ALL!J23)</f>
        <v>#REF!</v>
      </c>
    </row>
    <row r="24" spans="2:5">
      <c r="B24" s="12" t="e">
        <f ca="1">COUNTIF(INDIRECT(_xlfn.CONCAT("Scheduling",ALL!F24)),ALL!G24)</f>
        <v>#REF!</v>
      </c>
      <c r="C24" s="12" t="e">
        <f ca="1">COUNTIF(INDIRECT(_xlfn.CONCAT(SUBSTITUTE(ALL!G24," ",""),"Duration")),ALL!H24)</f>
        <v>#REF!</v>
      </c>
      <c r="D24" s="12" t="e">
        <f ca="1">COUNTIF(INDIRECT(_xlfn.CONCAT(SUBSTITUTE(ALL!G24," ",""),"ReadingTime")),ALL!I24)</f>
        <v>#REF!</v>
      </c>
      <c r="E24" s="13" t="e">
        <f ca="1">COUNTIF(INDIRECT(_xlfn.CONCAT(SUBSTITUTE(ALL!G24," ",""),"MarkingLocation")),ALL!J24)</f>
        <v>#REF!</v>
      </c>
    </row>
    <row r="25" spans="2:5">
      <c r="B25" s="12" t="e">
        <f ca="1">COUNTIF(INDIRECT(_xlfn.CONCAT("Scheduling",ALL!F25)),ALL!G25)</f>
        <v>#REF!</v>
      </c>
      <c r="C25" s="12" t="e">
        <f ca="1">COUNTIF(INDIRECT(_xlfn.CONCAT(SUBSTITUTE(ALL!G25," ",""),"Duration")),ALL!H25)</f>
        <v>#REF!</v>
      </c>
      <c r="D25" s="12" t="e">
        <f ca="1">COUNTIF(INDIRECT(_xlfn.CONCAT(SUBSTITUTE(ALL!G25," ",""),"ReadingTime")),ALL!I25)</f>
        <v>#REF!</v>
      </c>
      <c r="E25" s="13" t="e">
        <f ca="1">COUNTIF(INDIRECT(_xlfn.CONCAT(SUBSTITUTE(ALL!G25," ",""),"MarkingLocation")),ALL!J25)</f>
        <v>#REF!</v>
      </c>
    </row>
    <row r="26" spans="2:5">
      <c r="B26" s="12" t="e">
        <f ca="1">COUNTIF(INDIRECT(_xlfn.CONCAT("Scheduling",ALL!F26)),ALL!G26)</f>
        <v>#REF!</v>
      </c>
      <c r="C26" s="12" t="e">
        <f ca="1">COUNTIF(INDIRECT(_xlfn.CONCAT(SUBSTITUTE(ALL!G26," ",""),"Duration")),ALL!H26)</f>
        <v>#REF!</v>
      </c>
      <c r="D26" s="12" t="e">
        <f ca="1">COUNTIF(INDIRECT(_xlfn.CONCAT(SUBSTITUTE(ALL!G26," ",""),"ReadingTime")),ALL!I26)</f>
        <v>#REF!</v>
      </c>
      <c r="E26" s="13" t="e">
        <f ca="1">COUNTIF(INDIRECT(_xlfn.CONCAT(SUBSTITUTE(ALL!G26," ",""),"MarkingLocation")),ALL!J26)</f>
        <v>#REF!</v>
      </c>
    </row>
    <row r="27" spans="2:5">
      <c r="B27" s="12" t="e">
        <f ca="1">COUNTIF(INDIRECT(_xlfn.CONCAT("Scheduling",ALL!F27)),ALL!G27)</f>
        <v>#REF!</v>
      </c>
      <c r="C27" s="12" t="e">
        <f ca="1">COUNTIF(INDIRECT(_xlfn.CONCAT(SUBSTITUTE(ALL!G27," ",""),"Duration")),ALL!H27)</f>
        <v>#REF!</v>
      </c>
      <c r="D27" s="12" t="e">
        <f ca="1">COUNTIF(INDIRECT(_xlfn.CONCAT(SUBSTITUTE(ALL!G27," ",""),"ReadingTime")),ALL!I27)</f>
        <v>#REF!</v>
      </c>
      <c r="E27" s="13" t="e">
        <f ca="1">COUNTIF(INDIRECT(_xlfn.CONCAT(SUBSTITUTE(ALL!G27," ",""),"MarkingLocation")),ALL!J27)</f>
        <v>#REF!</v>
      </c>
    </row>
    <row r="28" spans="2:5">
      <c r="B28" s="12" t="e">
        <f ca="1">COUNTIF(INDIRECT(_xlfn.CONCAT("Scheduling",ALL!F28)),ALL!G28)</f>
        <v>#REF!</v>
      </c>
      <c r="C28" s="12" t="e">
        <f ca="1">COUNTIF(INDIRECT(_xlfn.CONCAT(SUBSTITUTE(ALL!G28," ",""),"Duration")),ALL!H28)</f>
        <v>#REF!</v>
      </c>
      <c r="D28" s="12" t="e">
        <f ca="1">COUNTIF(INDIRECT(_xlfn.CONCAT(SUBSTITUTE(ALL!G28," ",""),"ReadingTime")),ALL!I28)</f>
        <v>#REF!</v>
      </c>
      <c r="E28" s="13" t="e">
        <f ca="1">COUNTIF(INDIRECT(_xlfn.CONCAT(SUBSTITUTE(ALL!G28," ",""),"MarkingLocation")),ALL!J28)</f>
        <v>#REF!</v>
      </c>
    </row>
    <row r="29" spans="2:5">
      <c r="B29" s="12" t="e">
        <f ca="1">COUNTIF(INDIRECT(_xlfn.CONCAT("Scheduling",ALL!F29)),ALL!G29)</f>
        <v>#REF!</v>
      </c>
      <c r="C29" s="12" t="e">
        <f ca="1">COUNTIF(INDIRECT(_xlfn.CONCAT(SUBSTITUTE(ALL!G29," ",""),"Duration")),ALL!H29)</f>
        <v>#REF!</v>
      </c>
      <c r="D29" s="12" t="e">
        <f ca="1">COUNTIF(INDIRECT(_xlfn.CONCAT(SUBSTITUTE(ALL!G29," ",""),"ReadingTime")),ALL!I29)</f>
        <v>#REF!</v>
      </c>
      <c r="E29" s="13" t="e">
        <f ca="1">COUNTIF(INDIRECT(_xlfn.CONCAT(SUBSTITUTE(ALL!G29," ",""),"MarkingLocation")),ALL!J29)</f>
        <v>#REF!</v>
      </c>
    </row>
    <row r="30" spans="2:5">
      <c r="B30" s="12" t="e">
        <f ca="1">COUNTIF(INDIRECT(_xlfn.CONCAT("Scheduling",ALL!F30)),ALL!G30)</f>
        <v>#REF!</v>
      </c>
      <c r="C30" s="12" t="e">
        <f ca="1">COUNTIF(INDIRECT(_xlfn.CONCAT(SUBSTITUTE(ALL!G30," ",""),"Duration")),ALL!H30)</f>
        <v>#REF!</v>
      </c>
      <c r="D30" s="12" t="e">
        <f ca="1">COUNTIF(INDIRECT(_xlfn.CONCAT(SUBSTITUTE(ALL!G30," ",""),"ReadingTime")),ALL!I30)</f>
        <v>#REF!</v>
      </c>
      <c r="E30" s="13" t="e">
        <f ca="1">COUNTIF(INDIRECT(_xlfn.CONCAT(SUBSTITUTE(ALL!G30," ",""),"MarkingLocation")),ALL!J30)</f>
        <v>#REF!</v>
      </c>
    </row>
    <row r="31" spans="2:5">
      <c r="B31" s="12" t="e">
        <f ca="1">COUNTIF(INDIRECT(_xlfn.CONCAT("Scheduling",ALL!F31)),ALL!G31)</f>
        <v>#REF!</v>
      </c>
      <c r="C31" s="12" t="e">
        <f ca="1">COUNTIF(INDIRECT(_xlfn.CONCAT(SUBSTITUTE(ALL!G31," ",""),"Duration")),ALL!H31)</f>
        <v>#REF!</v>
      </c>
      <c r="D31" s="12" t="e">
        <f ca="1">COUNTIF(INDIRECT(_xlfn.CONCAT(SUBSTITUTE(ALL!G31," ",""),"ReadingTime")),ALL!I31)</f>
        <v>#REF!</v>
      </c>
      <c r="E31" s="13" t="e">
        <f ca="1">COUNTIF(INDIRECT(_xlfn.CONCAT(SUBSTITUTE(ALL!G31," ",""),"MarkingLocation")),ALL!J31)</f>
        <v>#REF!</v>
      </c>
    </row>
    <row r="32" spans="2:5">
      <c r="B32" s="12" t="e">
        <f ca="1">COUNTIF(INDIRECT(_xlfn.CONCAT("Scheduling",ALL!F32)),ALL!G32)</f>
        <v>#REF!</v>
      </c>
      <c r="C32" s="12" t="e">
        <f ca="1">COUNTIF(INDIRECT(_xlfn.CONCAT(SUBSTITUTE(ALL!G32," ",""),"Duration")),ALL!H32)</f>
        <v>#REF!</v>
      </c>
      <c r="D32" s="12" t="e">
        <f ca="1">COUNTIF(INDIRECT(_xlfn.CONCAT(SUBSTITUTE(ALL!G32," ",""),"ReadingTime")),ALL!I32)</f>
        <v>#REF!</v>
      </c>
      <c r="E32" s="13" t="e">
        <f ca="1">COUNTIF(INDIRECT(_xlfn.CONCAT(SUBSTITUTE(ALL!G32," ",""),"MarkingLocation")),ALL!J32)</f>
        <v>#REF!</v>
      </c>
    </row>
    <row r="33" spans="2:5">
      <c r="B33" s="12" t="e">
        <f ca="1">COUNTIF(INDIRECT(_xlfn.CONCAT("Scheduling",ALL!F33)),ALL!G33)</f>
        <v>#REF!</v>
      </c>
      <c r="C33" s="12" t="e">
        <f ca="1">COUNTIF(INDIRECT(_xlfn.CONCAT(SUBSTITUTE(ALL!G33," ",""),"Duration")),ALL!H33)</f>
        <v>#REF!</v>
      </c>
      <c r="D33" s="12" t="e">
        <f ca="1">COUNTIF(INDIRECT(_xlfn.CONCAT(SUBSTITUTE(ALL!G33," ",""),"ReadingTime")),ALL!I33)</f>
        <v>#REF!</v>
      </c>
      <c r="E33" s="13" t="e">
        <f ca="1">COUNTIF(INDIRECT(_xlfn.CONCAT(SUBSTITUTE(ALL!G33," ",""),"MarkingLocation")),ALL!J33)</f>
        <v>#REF!</v>
      </c>
    </row>
    <row r="34" spans="2:5">
      <c r="B34" s="12" t="e">
        <f ca="1">COUNTIF(INDIRECT(_xlfn.CONCAT("Scheduling",ALL!F34)),ALL!G34)</f>
        <v>#REF!</v>
      </c>
      <c r="C34" s="12" t="e">
        <f ca="1">COUNTIF(INDIRECT(_xlfn.CONCAT(SUBSTITUTE(ALL!G34," ",""),"Duration")),ALL!H34)</f>
        <v>#REF!</v>
      </c>
      <c r="D34" s="12" t="e">
        <f ca="1">COUNTIF(INDIRECT(_xlfn.CONCAT(SUBSTITUTE(ALL!G34," ",""),"ReadingTime")),ALL!I34)</f>
        <v>#REF!</v>
      </c>
      <c r="E34" s="13" t="e">
        <f ca="1">COUNTIF(INDIRECT(_xlfn.CONCAT(SUBSTITUTE(ALL!G34," ",""),"MarkingLocation")),ALL!J34)</f>
        <v>#REF!</v>
      </c>
    </row>
    <row r="35" spans="2:5">
      <c r="B35" s="12" t="e">
        <f ca="1">COUNTIF(INDIRECT(_xlfn.CONCAT("Scheduling",ALL!F35)),ALL!G35)</f>
        <v>#REF!</v>
      </c>
      <c r="C35" s="12" t="e">
        <f ca="1">COUNTIF(INDIRECT(_xlfn.CONCAT(SUBSTITUTE(ALL!G35," ",""),"Duration")),ALL!H35)</f>
        <v>#REF!</v>
      </c>
      <c r="D35" s="12" t="e">
        <f ca="1">COUNTIF(INDIRECT(_xlfn.CONCAT(SUBSTITUTE(ALL!G35," ",""),"ReadingTime")),ALL!I35)</f>
        <v>#REF!</v>
      </c>
      <c r="E35" s="13" t="e">
        <f ca="1">COUNTIF(INDIRECT(_xlfn.CONCAT(SUBSTITUTE(ALL!G35," ",""),"MarkingLocation")),ALL!J35)</f>
        <v>#REF!</v>
      </c>
    </row>
    <row r="36" spans="2:5">
      <c r="B36" s="12" t="e">
        <f ca="1">COUNTIF(INDIRECT(_xlfn.CONCAT("Scheduling",ALL!F36)),ALL!G36)</f>
        <v>#REF!</v>
      </c>
      <c r="C36" s="12" t="e">
        <f ca="1">COUNTIF(INDIRECT(_xlfn.CONCAT(SUBSTITUTE(ALL!G36," ",""),"Duration")),ALL!H36)</f>
        <v>#REF!</v>
      </c>
      <c r="D36" s="12" t="e">
        <f ca="1">COUNTIF(INDIRECT(_xlfn.CONCAT(SUBSTITUTE(ALL!G36," ",""),"ReadingTime")),ALL!I36)</f>
        <v>#REF!</v>
      </c>
      <c r="E36" s="13" t="e">
        <f ca="1">COUNTIF(INDIRECT(_xlfn.CONCAT(SUBSTITUTE(ALL!G36," ",""),"MarkingLocation")),ALL!J36)</f>
        <v>#REF!</v>
      </c>
    </row>
    <row r="37" spans="2:5">
      <c r="B37" s="12" t="e">
        <f ca="1">COUNTIF(INDIRECT(_xlfn.CONCAT("Scheduling",ALL!F37)),ALL!G37)</f>
        <v>#REF!</v>
      </c>
      <c r="C37" s="12" t="e">
        <f ca="1">COUNTIF(INDIRECT(_xlfn.CONCAT(SUBSTITUTE(ALL!G37," ",""),"Duration")),ALL!H37)</f>
        <v>#REF!</v>
      </c>
      <c r="D37" s="12" t="e">
        <f ca="1">COUNTIF(INDIRECT(_xlfn.CONCAT(SUBSTITUTE(ALL!G37," ",""),"ReadingTime")),ALL!I37)</f>
        <v>#REF!</v>
      </c>
      <c r="E37" s="13" t="e">
        <f ca="1">COUNTIF(INDIRECT(_xlfn.CONCAT(SUBSTITUTE(ALL!G37," ",""),"MarkingLocation")),ALL!J37)</f>
        <v>#REF!</v>
      </c>
    </row>
    <row r="38" spans="2:5">
      <c r="B38" s="12" t="e">
        <f ca="1">COUNTIF(INDIRECT(_xlfn.CONCAT("Scheduling",ALL!F38)),ALL!G38)</f>
        <v>#REF!</v>
      </c>
      <c r="C38" s="12" t="e">
        <f ca="1">COUNTIF(INDIRECT(_xlfn.CONCAT(SUBSTITUTE(ALL!G38," ",""),"Duration")),ALL!H38)</f>
        <v>#REF!</v>
      </c>
      <c r="D38" s="12" t="e">
        <f ca="1">COUNTIF(INDIRECT(_xlfn.CONCAT(SUBSTITUTE(ALL!G38," ",""),"ReadingTime")),ALL!I38)</f>
        <v>#REF!</v>
      </c>
      <c r="E38" s="13" t="e">
        <f ca="1">COUNTIF(INDIRECT(_xlfn.CONCAT(SUBSTITUTE(ALL!G38," ",""),"MarkingLocation")),ALL!J38)</f>
        <v>#REF!</v>
      </c>
    </row>
    <row r="39" spans="2:5">
      <c r="B39" s="12" t="e">
        <f ca="1">COUNTIF(INDIRECT(_xlfn.CONCAT("Scheduling",ALL!F39)),ALL!G39)</f>
        <v>#REF!</v>
      </c>
      <c r="C39" s="12" t="e">
        <f ca="1">COUNTIF(INDIRECT(_xlfn.CONCAT(SUBSTITUTE(ALL!G39," ",""),"Duration")),ALL!H39)</f>
        <v>#REF!</v>
      </c>
      <c r="D39" s="12" t="e">
        <f ca="1">COUNTIF(INDIRECT(_xlfn.CONCAT(SUBSTITUTE(ALL!G39," ",""),"ReadingTime")),ALL!I39)</f>
        <v>#REF!</v>
      </c>
      <c r="E39" s="13" t="e">
        <f ca="1">COUNTIF(INDIRECT(_xlfn.CONCAT(SUBSTITUTE(ALL!G39," ",""),"MarkingLocation")),ALL!J39)</f>
        <v>#REF!</v>
      </c>
    </row>
    <row r="40" spans="2:5">
      <c r="B40" s="12" t="e">
        <f ca="1">COUNTIF(INDIRECT(_xlfn.CONCAT("Scheduling",ALL!F40)),ALL!G40)</f>
        <v>#REF!</v>
      </c>
      <c r="C40" s="12" t="e">
        <f ca="1">COUNTIF(INDIRECT(_xlfn.CONCAT(SUBSTITUTE(ALL!G40," ",""),"Duration")),ALL!H40)</f>
        <v>#REF!</v>
      </c>
      <c r="D40" s="12" t="e">
        <f ca="1">COUNTIF(INDIRECT(_xlfn.CONCAT(SUBSTITUTE(ALL!G40," ",""),"ReadingTime")),ALL!I40)</f>
        <v>#REF!</v>
      </c>
      <c r="E40" s="13" t="e">
        <f ca="1">COUNTIF(INDIRECT(_xlfn.CONCAT(SUBSTITUTE(ALL!G40," ",""),"MarkingLocation")),ALL!J40)</f>
        <v>#REF!</v>
      </c>
    </row>
    <row r="41" spans="2:5">
      <c r="B41" s="12" t="e">
        <f ca="1">COUNTIF(INDIRECT(_xlfn.CONCAT("Scheduling",ALL!F41)),ALL!G41)</f>
        <v>#REF!</v>
      </c>
      <c r="C41" s="12" t="e">
        <f ca="1">COUNTIF(INDIRECT(_xlfn.CONCAT(SUBSTITUTE(ALL!G41," ",""),"Duration")),ALL!H41)</f>
        <v>#REF!</v>
      </c>
      <c r="D41" s="12" t="e">
        <f ca="1">COUNTIF(INDIRECT(_xlfn.CONCAT(SUBSTITUTE(ALL!G41," ",""),"ReadingTime")),ALL!I41)</f>
        <v>#REF!</v>
      </c>
      <c r="E41" s="13" t="e">
        <f ca="1">COUNTIF(INDIRECT(_xlfn.CONCAT(SUBSTITUTE(ALL!G41," ",""),"MarkingLocation")),ALL!J41)</f>
        <v>#REF!</v>
      </c>
    </row>
    <row r="42" spans="2:5">
      <c r="B42" s="12" t="e">
        <f ca="1">COUNTIF(INDIRECT(_xlfn.CONCAT("Scheduling",ALL!F42)),ALL!G42)</f>
        <v>#REF!</v>
      </c>
      <c r="C42" s="12" t="e">
        <f ca="1">COUNTIF(INDIRECT(_xlfn.CONCAT(SUBSTITUTE(ALL!G42," ",""),"Duration")),ALL!H42)</f>
        <v>#REF!</v>
      </c>
      <c r="D42" s="12" t="e">
        <f ca="1">COUNTIF(INDIRECT(_xlfn.CONCAT(SUBSTITUTE(ALL!G42," ",""),"ReadingTime")),ALL!I42)</f>
        <v>#REF!</v>
      </c>
      <c r="E42" s="13" t="e">
        <f ca="1">COUNTIF(INDIRECT(_xlfn.CONCAT(SUBSTITUTE(ALL!G42," ",""),"MarkingLocation")),ALL!J42)</f>
        <v>#REF!</v>
      </c>
    </row>
    <row r="43" spans="2:5">
      <c r="B43" s="12" t="e">
        <f ca="1">COUNTIF(INDIRECT(_xlfn.CONCAT("Scheduling",ALL!F43)),ALL!G43)</f>
        <v>#REF!</v>
      </c>
      <c r="C43" s="12" t="e">
        <f ca="1">COUNTIF(INDIRECT(_xlfn.CONCAT(SUBSTITUTE(ALL!G43," ",""),"Duration")),ALL!H43)</f>
        <v>#REF!</v>
      </c>
      <c r="D43" s="12" t="e">
        <f ca="1">COUNTIF(INDIRECT(_xlfn.CONCAT(SUBSTITUTE(ALL!G43," ",""),"ReadingTime")),ALL!I43)</f>
        <v>#REF!</v>
      </c>
      <c r="E43" s="13" t="e">
        <f ca="1">COUNTIF(INDIRECT(_xlfn.CONCAT(SUBSTITUTE(ALL!G43," ",""),"MarkingLocation")),ALL!J43)</f>
        <v>#REF!</v>
      </c>
    </row>
    <row r="44" spans="2:5">
      <c r="B44" s="12" t="e">
        <f ca="1">COUNTIF(INDIRECT(_xlfn.CONCAT("Scheduling",ALL!F44)),ALL!G44)</f>
        <v>#REF!</v>
      </c>
      <c r="C44" s="12" t="e">
        <f ca="1">COUNTIF(INDIRECT(_xlfn.CONCAT(SUBSTITUTE(ALL!G44," ",""),"Duration")),ALL!H44)</f>
        <v>#REF!</v>
      </c>
      <c r="D44" s="12" t="e">
        <f ca="1">COUNTIF(INDIRECT(_xlfn.CONCAT(SUBSTITUTE(ALL!G44," ",""),"ReadingTime")),ALL!I44)</f>
        <v>#REF!</v>
      </c>
      <c r="E44" s="13" t="e">
        <f ca="1">COUNTIF(INDIRECT(_xlfn.CONCAT(SUBSTITUTE(ALL!G44," ",""),"MarkingLocation")),ALL!J44)</f>
        <v>#REF!</v>
      </c>
    </row>
    <row r="45" spans="2:5">
      <c r="B45" s="12" t="e">
        <f ca="1">COUNTIF(INDIRECT(_xlfn.CONCAT("Scheduling",ALL!F45)),ALL!G45)</f>
        <v>#REF!</v>
      </c>
      <c r="C45" s="12" t="e">
        <f ca="1">COUNTIF(INDIRECT(_xlfn.CONCAT(SUBSTITUTE(ALL!G45," ",""),"Duration")),ALL!H45)</f>
        <v>#REF!</v>
      </c>
      <c r="D45" s="12" t="e">
        <f ca="1">COUNTIF(INDIRECT(_xlfn.CONCAT(SUBSTITUTE(ALL!G45," ",""),"ReadingTime")),ALL!I45)</f>
        <v>#REF!</v>
      </c>
      <c r="E45" s="13" t="e">
        <f ca="1">COUNTIF(INDIRECT(_xlfn.CONCAT(SUBSTITUTE(ALL!G45," ",""),"MarkingLocation")),ALL!J45)</f>
        <v>#REF!</v>
      </c>
    </row>
    <row r="46" spans="2:5">
      <c r="B46" s="12" t="e">
        <f ca="1">COUNTIF(INDIRECT(_xlfn.CONCAT("Scheduling",ALL!F46)),ALL!G46)</f>
        <v>#REF!</v>
      </c>
      <c r="C46" s="12" t="e">
        <f ca="1">COUNTIF(INDIRECT(_xlfn.CONCAT(SUBSTITUTE(ALL!G46," ",""),"Duration")),ALL!H46)</f>
        <v>#REF!</v>
      </c>
      <c r="D46" s="12" t="e">
        <f ca="1">COUNTIF(INDIRECT(_xlfn.CONCAT(SUBSTITUTE(ALL!G46," ",""),"ReadingTime")),ALL!I46)</f>
        <v>#REF!</v>
      </c>
      <c r="E46" s="13" t="e">
        <f ca="1">COUNTIF(INDIRECT(_xlfn.CONCAT(SUBSTITUTE(ALL!G46," ",""),"MarkingLocation")),ALL!J46)</f>
        <v>#REF!</v>
      </c>
    </row>
    <row r="47" spans="2:5">
      <c r="B47" s="12" t="e">
        <f ca="1">COUNTIF(INDIRECT(_xlfn.CONCAT("Scheduling",ALL!F47)),ALL!G47)</f>
        <v>#REF!</v>
      </c>
      <c r="C47" s="12" t="e">
        <f ca="1">COUNTIF(INDIRECT(_xlfn.CONCAT(SUBSTITUTE(ALL!G47," ",""),"Duration")),ALL!H47)</f>
        <v>#REF!</v>
      </c>
      <c r="D47" s="12" t="e">
        <f ca="1">COUNTIF(INDIRECT(_xlfn.CONCAT(SUBSTITUTE(ALL!G47," ",""),"ReadingTime")),ALL!I47)</f>
        <v>#REF!</v>
      </c>
      <c r="E47" s="13" t="e">
        <f ca="1">COUNTIF(INDIRECT(_xlfn.CONCAT(SUBSTITUTE(ALL!G47," ",""),"MarkingLocation")),ALL!J47)</f>
        <v>#REF!</v>
      </c>
    </row>
    <row r="48" spans="2:5">
      <c r="B48" s="12" t="e">
        <f ca="1">COUNTIF(INDIRECT(_xlfn.CONCAT("Scheduling",ALL!F48)),ALL!G48)</f>
        <v>#REF!</v>
      </c>
      <c r="C48" s="12" t="e">
        <f ca="1">COUNTIF(INDIRECT(_xlfn.CONCAT(SUBSTITUTE(ALL!G48," ",""),"Duration")),ALL!H48)</f>
        <v>#REF!</v>
      </c>
      <c r="D48" s="12" t="e">
        <f ca="1">COUNTIF(INDIRECT(_xlfn.CONCAT(SUBSTITUTE(ALL!G48," ",""),"ReadingTime")),ALL!I48)</f>
        <v>#REF!</v>
      </c>
      <c r="E48" s="13" t="e">
        <f ca="1">COUNTIF(INDIRECT(_xlfn.CONCAT(SUBSTITUTE(ALL!G48," ",""),"MarkingLocation")),ALL!J48)</f>
        <v>#REF!</v>
      </c>
    </row>
    <row r="49" spans="2:5">
      <c r="B49" s="12" t="e">
        <f ca="1">COUNTIF(INDIRECT(_xlfn.CONCAT("Scheduling",ALL!F49)),ALL!G49)</f>
        <v>#REF!</v>
      </c>
      <c r="C49" s="12" t="e">
        <f ca="1">COUNTIF(INDIRECT(_xlfn.CONCAT(SUBSTITUTE(ALL!G49," ",""),"Duration")),ALL!H49)</f>
        <v>#REF!</v>
      </c>
      <c r="D49" s="12" t="e">
        <f ca="1">COUNTIF(INDIRECT(_xlfn.CONCAT(SUBSTITUTE(ALL!G49," ",""),"ReadingTime")),ALL!I49)</f>
        <v>#REF!</v>
      </c>
      <c r="E49" s="13" t="e">
        <f ca="1">COUNTIF(INDIRECT(_xlfn.CONCAT(SUBSTITUTE(ALL!G49," ",""),"MarkingLocation")),ALL!J49)</f>
        <v>#REF!</v>
      </c>
    </row>
    <row r="50" spans="2:5">
      <c r="B50" s="12" t="e">
        <f ca="1">COUNTIF(INDIRECT(_xlfn.CONCAT("Scheduling",ALL!F50)),ALL!G50)</f>
        <v>#REF!</v>
      </c>
      <c r="C50" s="12" t="e">
        <f ca="1">COUNTIF(INDIRECT(_xlfn.CONCAT(SUBSTITUTE(ALL!G50," ",""),"Duration")),ALL!H50)</f>
        <v>#REF!</v>
      </c>
      <c r="D50" s="12" t="e">
        <f ca="1">COUNTIF(INDIRECT(_xlfn.CONCAT(SUBSTITUTE(ALL!G50," ",""),"ReadingTime")),ALL!I50)</f>
        <v>#REF!</v>
      </c>
      <c r="E50" s="13" t="e">
        <f ca="1">COUNTIF(INDIRECT(_xlfn.CONCAT(SUBSTITUTE(ALL!G50," ",""),"MarkingLocation")),ALL!J50)</f>
        <v>#REF!</v>
      </c>
    </row>
    <row r="51" spans="2:5">
      <c r="B51" s="12" t="e">
        <f ca="1">COUNTIF(INDIRECT(_xlfn.CONCAT("Scheduling",ALL!F51)),ALL!G51)</f>
        <v>#REF!</v>
      </c>
      <c r="C51" s="12" t="e">
        <f ca="1">COUNTIF(INDIRECT(_xlfn.CONCAT(SUBSTITUTE(ALL!G51," ",""),"Duration")),ALL!H51)</f>
        <v>#REF!</v>
      </c>
      <c r="D51" s="12" t="e">
        <f ca="1">COUNTIF(INDIRECT(_xlfn.CONCAT(SUBSTITUTE(ALL!G51," ",""),"ReadingTime")),ALL!I51)</f>
        <v>#REF!</v>
      </c>
      <c r="E51" s="13" t="e">
        <f ca="1">COUNTIF(INDIRECT(_xlfn.CONCAT(SUBSTITUTE(ALL!G51," ",""),"MarkingLocation")),ALL!J51)</f>
        <v>#REF!</v>
      </c>
    </row>
    <row r="52" spans="2:5">
      <c r="B52" s="12" t="e">
        <f ca="1">COUNTIF(INDIRECT(_xlfn.CONCAT("Scheduling",ALL!F52)),ALL!G52)</f>
        <v>#REF!</v>
      </c>
      <c r="C52" s="12" t="e">
        <f ca="1">COUNTIF(INDIRECT(_xlfn.CONCAT(SUBSTITUTE(ALL!G52," ",""),"Duration")),ALL!H52)</f>
        <v>#REF!</v>
      </c>
      <c r="D52" s="12" t="e">
        <f ca="1">COUNTIF(INDIRECT(_xlfn.CONCAT(SUBSTITUTE(ALL!G52," ",""),"ReadingTime")),ALL!I52)</f>
        <v>#REF!</v>
      </c>
      <c r="E52" s="13" t="e">
        <f ca="1">COUNTIF(INDIRECT(_xlfn.CONCAT(SUBSTITUTE(ALL!G52," ",""),"MarkingLocation")),ALL!J52)</f>
        <v>#REF!</v>
      </c>
    </row>
    <row r="53" spans="2:5">
      <c r="B53" s="12" t="e">
        <f ca="1">COUNTIF(INDIRECT(_xlfn.CONCAT("Scheduling",ALL!F53)),ALL!G53)</f>
        <v>#REF!</v>
      </c>
      <c r="C53" s="12" t="e">
        <f ca="1">COUNTIF(INDIRECT(_xlfn.CONCAT(SUBSTITUTE(ALL!G53," ",""),"Duration")),ALL!H53)</f>
        <v>#REF!</v>
      </c>
      <c r="D53" s="12" t="e">
        <f ca="1">COUNTIF(INDIRECT(_xlfn.CONCAT(SUBSTITUTE(ALL!G53," ",""),"ReadingTime")),ALL!I53)</f>
        <v>#REF!</v>
      </c>
      <c r="E53" s="13" t="e">
        <f ca="1">COUNTIF(INDIRECT(_xlfn.CONCAT(SUBSTITUTE(ALL!G53," ",""),"MarkingLocation")),ALL!J53)</f>
        <v>#REF!</v>
      </c>
    </row>
    <row r="54" spans="2:5">
      <c r="B54" s="12" t="e">
        <f ca="1">COUNTIF(INDIRECT(_xlfn.CONCAT("Scheduling",ALL!F54)),ALL!G54)</f>
        <v>#REF!</v>
      </c>
      <c r="C54" s="12" t="e">
        <f ca="1">COUNTIF(INDIRECT(_xlfn.CONCAT(SUBSTITUTE(ALL!G54," ",""),"Duration")),ALL!H54)</f>
        <v>#REF!</v>
      </c>
      <c r="D54" s="12" t="e">
        <f ca="1">COUNTIF(INDIRECT(_xlfn.CONCAT(SUBSTITUTE(ALL!G54," ",""),"ReadingTime")),ALL!I54)</f>
        <v>#REF!</v>
      </c>
      <c r="E54" s="13" t="e">
        <f ca="1">COUNTIF(INDIRECT(_xlfn.CONCAT(SUBSTITUTE(ALL!G54," ",""),"MarkingLocation")),ALL!J54)</f>
        <v>#REF!</v>
      </c>
    </row>
    <row r="55" spans="2:5">
      <c r="B55" s="12" t="e">
        <f ca="1">COUNTIF(INDIRECT(_xlfn.CONCAT("Scheduling",ALL!F55)),ALL!G55)</f>
        <v>#REF!</v>
      </c>
      <c r="C55" s="12" t="e">
        <f ca="1">COUNTIF(INDIRECT(_xlfn.CONCAT(SUBSTITUTE(ALL!G55," ",""),"Duration")),ALL!H55)</f>
        <v>#REF!</v>
      </c>
      <c r="D55" s="12" t="e">
        <f ca="1">COUNTIF(INDIRECT(_xlfn.CONCAT(SUBSTITUTE(ALL!G55," ",""),"ReadingTime")),ALL!I55)</f>
        <v>#REF!</v>
      </c>
      <c r="E55" s="13" t="e">
        <f ca="1">COUNTIF(INDIRECT(_xlfn.CONCAT(SUBSTITUTE(ALL!G55," ",""),"MarkingLocation")),ALL!J55)</f>
        <v>#REF!</v>
      </c>
    </row>
    <row r="56" spans="2:5">
      <c r="B56" s="12" t="e">
        <f ca="1">COUNTIF(INDIRECT(_xlfn.CONCAT("Scheduling",ALL!F56)),ALL!G56)</f>
        <v>#REF!</v>
      </c>
      <c r="C56" s="12" t="e">
        <f ca="1">COUNTIF(INDIRECT(_xlfn.CONCAT(SUBSTITUTE(ALL!G56," ",""),"Duration")),ALL!H56)</f>
        <v>#REF!</v>
      </c>
      <c r="D56" s="12" t="e">
        <f ca="1">COUNTIF(INDIRECT(_xlfn.CONCAT(SUBSTITUTE(ALL!G56," ",""),"ReadingTime")),ALL!I56)</f>
        <v>#REF!</v>
      </c>
      <c r="E56" s="13" t="e">
        <f ca="1">COUNTIF(INDIRECT(_xlfn.CONCAT(SUBSTITUTE(ALL!G56," ",""),"MarkingLocation")),ALL!J56)</f>
        <v>#REF!</v>
      </c>
    </row>
    <row r="57" spans="2:5">
      <c r="B57" s="12" t="e">
        <f ca="1">COUNTIF(INDIRECT(_xlfn.CONCAT("Scheduling",ALL!F57)),ALL!G57)</f>
        <v>#REF!</v>
      </c>
      <c r="C57" s="12" t="e">
        <f ca="1">COUNTIF(INDIRECT(_xlfn.CONCAT(SUBSTITUTE(ALL!G57," ",""),"Duration")),ALL!H57)</f>
        <v>#REF!</v>
      </c>
      <c r="D57" s="12" t="e">
        <f ca="1">COUNTIF(INDIRECT(_xlfn.CONCAT(SUBSTITUTE(ALL!G57," ",""),"ReadingTime")),ALL!I57)</f>
        <v>#REF!</v>
      </c>
      <c r="E57" s="13" t="e">
        <f ca="1">COUNTIF(INDIRECT(_xlfn.CONCAT(SUBSTITUTE(ALL!G57," ",""),"MarkingLocation")),ALL!J57)</f>
        <v>#REF!</v>
      </c>
    </row>
    <row r="58" spans="2:5">
      <c r="B58" s="12" t="e">
        <f ca="1">COUNTIF(INDIRECT(_xlfn.CONCAT("Scheduling",ALL!F58)),ALL!G58)</f>
        <v>#REF!</v>
      </c>
      <c r="C58" s="12" t="e">
        <f ca="1">COUNTIF(INDIRECT(_xlfn.CONCAT(SUBSTITUTE(ALL!G58," ",""),"Duration")),ALL!H58)</f>
        <v>#REF!</v>
      </c>
      <c r="D58" s="12" t="e">
        <f ca="1">COUNTIF(INDIRECT(_xlfn.CONCAT(SUBSTITUTE(ALL!G58," ",""),"ReadingTime")),ALL!I58)</f>
        <v>#REF!</v>
      </c>
      <c r="E58" s="13" t="e">
        <f ca="1">COUNTIF(INDIRECT(_xlfn.CONCAT(SUBSTITUTE(ALL!G58," ",""),"MarkingLocation")),ALL!J58)</f>
        <v>#REF!</v>
      </c>
    </row>
    <row r="59" spans="2:5">
      <c r="B59" s="12" t="e">
        <f ca="1">COUNTIF(INDIRECT(_xlfn.CONCAT("Scheduling",ALL!F59)),ALL!G59)</f>
        <v>#REF!</v>
      </c>
      <c r="C59" s="12" t="e">
        <f ca="1">COUNTIF(INDIRECT(_xlfn.CONCAT(SUBSTITUTE(ALL!G59," ",""),"Duration")),ALL!H59)</f>
        <v>#REF!</v>
      </c>
      <c r="D59" s="12" t="e">
        <f ca="1">COUNTIF(INDIRECT(_xlfn.CONCAT(SUBSTITUTE(ALL!G59," ",""),"ReadingTime")),ALL!I59)</f>
        <v>#REF!</v>
      </c>
      <c r="E59" s="13" t="e">
        <f ca="1">COUNTIF(INDIRECT(_xlfn.CONCAT(SUBSTITUTE(ALL!G59," ",""),"MarkingLocation")),ALL!J59)</f>
        <v>#REF!</v>
      </c>
    </row>
    <row r="60" spans="2:5">
      <c r="B60" s="12" t="e">
        <f ca="1">COUNTIF(INDIRECT(_xlfn.CONCAT("Scheduling",ALL!F60)),ALL!G60)</f>
        <v>#REF!</v>
      </c>
      <c r="C60" s="12" t="e">
        <f ca="1">COUNTIF(INDIRECT(_xlfn.CONCAT(SUBSTITUTE(ALL!G60," ",""),"Duration")),ALL!H60)</f>
        <v>#REF!</v>
      </c>
      <c r="D60" s="12" t="e">
        <f ca="1">COUNTIF(INDIRECT(_xlfn.CONCAT(SUBSTITUTE(ALL!G60," ",""),"ReadingTime")),ALL!I60)</f>
        <v>#REF!</v>
      </c>
      <c r="E60" s="13" t="e">
        <f ca="1">COUNTIF(INDIRECT(_xlfn.CONCAT(SUBSTITUTE(ALL!G60," ",""),"MarkingLocation")),ALL!J60)</f>
        <v>#REF!</v>
      </c>
    </row>
    <row r="61" spans="2:5">
      <c r="B61" s="12" t="e">
        <f ca="1">COUNTIF(INDIRECT(_xlfn.CONCAT("Scheduling",ALL!F61)),ALL!G61)</f>
        <v>#REF!</v>
      </c>
      <c r="C61" s="12" t="e">
        <f ca="1">COUNTIF(INDIRECT(_xlfn.CONCAT(SUBSTITUTE(ALL!G61," ",""),"Duration")),ALL!H61)</f>
        <v>#REF!</v>
      </c>
      <c r="D61" s="12" t="e">
        <f ca="1">COUNTIF(INDIRECT(_xlfn.CONCAT(SUBSTITUTE(ALL!G61," ",""),"ReadingTime")),ALL!I61)</f>
        <v>#REF!</v>
      </c>
      <c r="E61" s="13" t="e">
        <f ca="1">COUNTIF(INDIRECT(_xlfn.CONCAT(SUBSTITUTE(ALL!G61," ",""),"MarkingLocation")),ALL!J61)</f>
        <v>#REF!</v>
      </c>
    </row>
    <row r="62" spans="2:5">
      <c r="B62" s="12" t="e">
        <f ca="1">COUNTIF(INDIRECT(_xlfn.CONCAT("Scheduling",ALL!F62)),ALL!G62)</f>
        <v>#REF!</v>
      </c>
      <c r="C62" s="12" t="e">
        <f ca="1">COUNTIF(INDIRECT(_xlfn.CONCAT(SUBSTITUTE(ALL!G62," ",""),"Duration")),ALL!H62)</f>
        <v>#REF!</v>
      </c>
      <c r="D62" s="12" t="e">
        <f ca="1">COUNTIF(INDIRECT(_xlfn.CONCAT(SUBSTITUTE(ALL!G62," ",""),"ReadingTime")),ALL!I62)</f>
        <v>#REF!</v>
      </c>
      <c r="E62" s="13" t="e">
        <f ca="1">COUNTIF(INDIRECT(_xlfn.CONCAT(SUBSTITUTE(ALL!G62," ",""),"MarkingLocation")),ALL!J62)</f>
        <v>#REF!</v>
      </c>
    </row>
    <row r="63" spans="2:5">
      <c r="B63" s="12" t="e">
        <f ca="1">COUNTIF(INDIRECT(_xlfn.CONCAT("Scheduling",ALL!F63)),ALL!G63)</f>
        <v>#REF!</v>
      </c>
      <c r="C63" s="12" t="e">
        <f ca="1">COUNTIF(INDIRECT(_xlfn.CONCAT(SUBSTITUTE(ALL!G63," ",""),"Duration")),ALL!H63)</f>
        <v>#REF!</v>
      </c>
      <c r="D63" s="12" t="e">
        <f ca="1">COUNTIF(INDIRECT(_xlfn.CONCAT(SUBSTITUTE(ALL!G63," ",""),"ReadingTime")),ALL!I63)</f>
        <v>#REF!</v>
      </c>
      <c r="E63" s="13" t="e">
        <f ca="1">COUNTIF(INDIRECT(_xlfn.CONCAT(SUBSTITUTE(ALL!G63," ",""),"MarkingLocation")),ALL!J63)</f>
        <v>#REF!</v>
      </c>
    </row>
    <row r="64" spans="2:5">
      <c r="B64" s="12" t="e">
        <f ca="1">COUNTIF(INDIRECT(_xlfn.CONCAT("Scheduling",ALL!F64)),ALL!G64)</f>
        <v>#REF!</v>
      </c>
      <c r="C64" s="12" t="e">
        <f ca="1">COUNTIF(INDIRECT(_xlfn.CONCAT(SUBSTITUTE(ALL!G64," ",""),"Duration")),ALL!H64)</f>
        <v>#REF!</v>
      </c>
      <c r="D64" s="12" t="e">
        <f ca="1">COUNTIF(INDIRECT(_xlfn.CONCAT(SUBSTITUTE(ALL!G64," ",""),"ReadingTime")),ALL!I64)</f>
        <v>#REF!</v>
      </c>
      <c r="E64" s="13" t="e">
        <f ca="1">COUNTIF(INDIRECT(_xlfn.CONCAT(SUBSTITUTE(ALL!G64," ",""),"MarkingLocation")),ALL!J64)</f>
        <v>#REF!</v>
      </c>
    </row>
    <row r="65" spans="2:5">
      <c r="B65" s="12" t="e">
        <f ca="1">COUNTIF(INDIRECT(_xlfn.CONCAT("Scheduling",ALL!F65)),ALL!G65)</f>
        <v>#REF!</v>
      </c>
      <c r="C65" s="12" t="e">
        <f ca="1">COUNTIF(INDIRECT(_xlfn.CONCAT(SUBSTITUTE(ALL!G65," ",""),"Duration")),ALL!H65)</f>
        <v>#REF!</v>
      </c>
      <c r="D65" s="12" t="e">
        <f ca="1">COUNTIF(INDIRECT(_xlfn.CONCAT(SUBSTITUTE(ALL!G65," ",""),"ReadingTime")),ALL!I65)</f>
        <v>#REF!</v>
      </c>
      <c r="E65" s="13" t="e">
        <f ca="1">COUNTIF(INDIRECT(_xlfn.CONCAT(SUBSTITUTE(ALL!G65," ",""),"MarkingLocation")),ALL!J65)</f>
        <v>#REF!</v>
      </c>
    </row>
    <row r="66" spans="2:5">
      <c r="B66" s="12" t="e">
        <f ca="1">COUNTIF(INDIRECT(_xlfn.CONCAT("Scheduling",ALL!F66)),ALL!G66)</f>
        <v>#REF!</v>
      </c>
      <c r="C66" s="12" t="e">
        <f ca="1">COUNTIF(INDIRECT(_xlfn.CONCAT(SUBSTITUTE(ALL!G66," ",""),"Duration")),ALL!H66)</f>
        <v>#REF!</v>
      </c>
      <c r="D66" s="12" t="e">
        <f ca="1">COUNTIF(INDIRECT(_xlfn.CONCAT(SUBSTITUTE(ALL!G66," ",""),"ReadingTime")),ALL!I66)</f>
        <v>#REF!</v>
      </c>
      <c r="E66" s="13" t="e">
        <f ca="1">COUNTIF(INDIRECT(_xlfn.CONCAT(SUBSTITUTE(ALL!G66," ",""),"MarkingLocation")),ALL!J66)</f>
        <v>#REF!</v>
      </c>
    </row>
    <row r="67" spans="2:5">
      <c r="B67" s="12" t="e">
        <f ca="1">COUNTIF(INDIRECT(_xlfn.CONCAT("Scheduling",ALL!F67)),ALL!G67)</f>
        <v>#REF!</v>
      </c>
      <c r="C67" s="12" t="e">
        <f ca="1">COUNTIF(INDIRECT(_xlfn.CONCAT(SUBSTITUTE(ALL!G67," ",""),"Duration")),ALL!H67)</f>
        <v>#REF!</v>
      </c>
      <c r="D67" s="12" t="e">
        <f ca="1">COUNTIF(INDIRECT(_xlfn.CONCAT(SUBSTITUTE(ALL!G67," ",""),"ReadingTime")),ALL!I67)</f>
        <v>#REF!</v>
      </c>
      <c r="E67" s="13" t="e">
        <f ca="1">COUNTIF(INDIRECT(_xlfn.CONCAT(SUBSTITUTE(ALL!G67," ",""),"MarkingLocation")),ALL!J67)</f>
        <v>#REF!</v>
      </c>
    </row>
    <row r="68" spans="2:5">
      <c r="B68" s="12" t="e">
        <f ca="1">COUNTIF(INDIRECT(_xlfn.CONCAT("Scheduling",ALL!F68)),ALL!G68)</f>
        <v>#REF!</v>
      </c>
      <c r="C68" s="12" t="e">
        <f ca="1">COUNTIF(INDIRECT(_xlfn.CONCAT(SUBSTITUTE(ALL!G68," ",""),"Duration")),ALL!H68)</f>
        <v>#REF!</v>
      </c>
      <c r="D68" s="12" t="e">
        <f ca="1">COUNTIF(INDIRECT(_xlfn.CONCAT(SUBSTITUTE(ALL!G68," ",""),"ReadingTime")),ALL!I68)</f>
        <v>#REF!</v>
      </c>
      <c r="E68" s="13" t="e">
        <f ca="1">COUNTIF(INDIRECT(_xlfn.CONCAT(SUBSTITUTE(ALL!G68," ",""),"MarkingLocation")),ALL!J68)</f>
        <v>#REF!</v>
      </c>
    </row>
    <row r="69" spans="2:5">
      <c r="B69" s="12" t="e">
        <f ca="1">COUNTIF(INDIRECT(_xlfn.CONCAT("Scheduling",ALL!F69)),ALL!G69)</f>
        <v>#REF!</v>
      </c>
      <c r="C69" s="12" t="e">
        <f ca="1">COUNTIF(INDIRECT(_xlfn.CONCAT(SUBSTITUTE(ALL!G69," ",""),"Duration")),ALL!H69)</f>
        <v>#REF!</v>
      </c>
      <c r="D69" s="12" t="e">
        <f ca="1">COUNTIF(INDIRECT(_xlfn.CONCAT(SUBSTITUTE(ALL!G69," ",""),"ReadingTime")),ALL!I69)</f>
        <v>#REF!</v>
      </c>
      <c r="E69" s="13" t="e">
        <f ca="1">COUNTIF(INDIRECT(_xlfn.CONCAT(SUBSTITUTE(ALL!G69," ",""),"MarkingLocation")),ALL!J69)</f>
        <v>#REF!</v>
      </c>
    </row>
    <row r="70" spans="2:5">
      <c r="B70" s="12" t="e">
        <f ca="1">COUNTIF(INDIRECT(_xlfn.CONCAT("Scheduling",ALL!F70)),ALL!G70)</f>
        <v>#REF!</v>
      </c>
      <c r="C70" s="12" t="e">
        <f ca="1">COUNTIF(INDIRECT(_xlfn.CONCAT(SUBSTITUTE(ALL!G70," ",""),"Duration")),ALL!H70)</f>
        <v>#REF!</v>
      </c>
      <c r="D70" s="12" t="e">
        <f ca="1">COUNTIF(INDIRECT(_xlfn.CONCAT(SUBSTITUTE(ALL!G70," ",""),"ReadingTime")),ALL!I70)</f>
        <v>#REF!</v>
      </c>
      <c r="E70" s="13" t="e">
        <f ca="1">COUNTIF(INDIRECT(_xlfn.CONCAT(SUBSTITUTE(ALL!G70," ",""),"MarkingLocation")),ALL!J70)</f>
        <v>#REF!</v>
      </c>
    </row>
    <row r="71" spans="2:5">
      <c r="B71" s="12" t="e">
        <f ca="1">COUNTIF(INDIRECT(_xlfn.CONCAT("Scheduling",ALL!F71)),ALL!G71)</f>
        <v>#REF!</v>
      </c>
      <c r="C71" s="12" t="e">
        <f ca="1">COUNTIF(INDIRECT(_xlfn.CONCAT(SUBSTITUTE(ALL!G71," ",""),"Duration")),ALL!H71)</f>
        <v>#REF!</v>
      </c>
      <c r="D71" s="12" t="e">
        <f ca="1">COUNTIF(INDIRECT(_xlfn.CONCAT(SUBSTITUTE(ALL!G71," ",""),"ReadingTime")),ALL!I71)</f>
        <v>#REF!</v>
      </c>
      <c r="E71" s="13" t="e">
        <f ca="1">COUNTIF(INDIRECT(_xlfn.CONCAT(SUBSTITUTE(ALL!G71," ",""),"MarkingLocation")),ALL!J71)</f>
        <v>#REF!</v>
      </c>
    </row>
    <row r="72" spans="2:5">
      <c r="B72" s="12" t="e">
        <f ca="1">COUNTIF(INDIRECT(_xlfn.CONCAT("Scheduling",ALL!F72)),ALL!G72)</f>
        <v>#REF!</v>
      </c>
      <c r="C72" s="12" t="e">
        <f ca="1">COUNTIF(INDIRECT(_xlfn.CONCAT(SUBSTITUTE(ALL!G72," ",""),"Duration")),ALL!H72)</f>
        <v>#REF!</v>
      </c>
      <c r="D72" s="12" t="e">
        <f ca="1">COUNTIF(INDIRECT(_xlfn.CONCAT(SUBSTITUTE(ALL!G72," ",""),"ReadingTime")),ALL!I72)</f>
        <v>#REF!</v>
      </c>
      <c r="E72" s="13" t="e">
        <f ca="1">COUNTIF(INDIRECT(_xlfn.CONCAT(SUBSTITUTE(ALL!G72," ",""),"MarkingLocation")),ALL!J72)</f>
        <v>#REF!</v>
      </c>
    </row>
    <row r="73" spans="2:5">
      <c r="B73" s="12" t="e">
        <f ca="1">COUNTIF(INDIRECT(_xlfn.CONCAT("Scheduling",ALL!F73)),ALL!G73)</f>
        <v>#REF!</v>
      </c>
      <c r="C73" s="12" t="e">
        <f ca="1">COUNTIF(INDIRECT(_xlfn.CONCAT(SUBSTITUTE(ALL!G73," ",""),"Duration")),ALL!H73)</f>
        <v>#REF!</v>
      </c>
      <c r="D73" s="12" t="e">
        <f ca="1">COUNTIF(INDIRECT(_xlfn.CONCAT(SUBSTITUTE(ALL!G73," ",""),"ReadingTime")),ALL!I73)</f>
        <v>#REF!</v>
      </c>
      <c r="E73" s="13" t="e">
        <f ca="1">COUNTIF(INDIRECT(_xlfn.CONCAT(SUBSTITUTE(ALL!G73," ",""),"MarkingLocation")),ALL!J73)</f>
        <v>#REF!</v>
      </c>
    </row>
    <row r="74" spans="2:5">
      <c r="B74" s="12" t="e">
        <f ca="1">COUNTIF(INDIRECT(_xlfn.CONCAT("Scheduling",ALL!F74)),ALL!G74)</f>
        <v>#REF!</v>
      </c>
      <c r="C74" s="12" t="e">
        <f ca="1">COUNTIF(INDIRECT(_xlfn.CONCAT(SUBSTITUTE(ALL!G74," ",""),"Duration")),ALL!H74)</f>
        <v>#REF!</v>
      </c>
      <c r="D74" s="12" t="e">
        <f ca="1">COUNTIF(INDIRECT(_xlfn.CONCAT(SUBSTITUTE(ALL!G74," ",""),"ReadingTime")),ALL!I74)</f>
        <v>#REF!</v>
      </c>
      <c r="E74" s="13" t="e">
        <f ca="1">COUNTIF(INDIRECT(_xlfn.CONCAT(SUBSTITUTE(ALL!G74," ",""),"MarkingLocation")),ALL!J74)</f>
        <v>#REF!</v>
      </c>
    </row>
    <row r="75" spans="2:5">
      <c r="B75" s="12" t="e">
        <f ca="1">COUNTIF(INDIRECT(_xlfn.CONCAT("Scheduling",ALL!F75)),ALL!G75)</f>
        <v>#REF!</v>
      </c>
      <c r="C75" s="12" t="e">
        <f ca="1">COUNTIF(INDIRECT(_xlfn.CONCAT(SUBSTITUTE(ALL!G75," ",""),"Duration")),ALL!H75)</f>
        <v>#REF!</v>
      </c>
      <c r="D75" s="12" t="e">
        <f ca="1">COUNTIF(INDIRECT(_xlfn.CONCAT(SUBSTITUTE(ALL!G75," ",""),"ReadingTime")),ALL!I75)</f>
        <v>#REF!</v>
      </c>
      <c r="E75" s="13" t="e">
        <f ca="1">COUNTIF(INDIRECT(_xlfn.CONCAT(SUBSTITUTE(ALL!G75," ",""),"MarkingLocation")),ALL!J75)</f>
        <v>#REF!</v>
      </c>
    </row>
    <row r="76" spans="2:5">
      <c r="B76" s="12" t="e">
        <f ca="1">COUNTIF(INDIRECT(_xlfn.CONCAT("Scheduling",ALL!F76)),ALL!G76)</f>
        <v>#REF!</v>
      </c>
      <c r="C76" s="12" t="e">
        <f ca="1">COUNTIF(INDIRECT(_xlfn.CONCAT(SUBSTITUTE(ALL!G76," ",""),"Duration")),ALL!H76)</f>
        <v>#REF!</v>
      </c>
      <c r="D76" s="12" t="e">
        <f ca="1">COUNTIF(INDIRECT(_xlfn.CONCAT(SUBSTITUTE(ALL!G76," ",""),"ReadingTime")),ALL!I76)</f>
        <v>#REF!</v>
      </c>
      <c r="E76" s="13" t="e">
        <f ca="1">COUNTIF(INDIRECT(_xlfn.CONCAT(SUBSTITUTE(ALL!G76," ",""),"MarkingLocation")),ALL!J76)</f>
        <v>#REF!</v>
      </c>
    </row>
    <row r="77" spans="2:5">
      <c r="B77" s="12" t="e">
        <f ca="1">COUNTIF(INDIRECT(_xlfn.CONCAT("Scheduling",ALL!F77)),ALL!G77)</f>
        <v>#REF!</v>
      </c>
      <c r="C77" s="12" t="e">
        <f ca="1">COUNTIF(INDIRECT(_xlfn.CONCAT(SUBSTITUTE(ALL!G77," ",""),"Duration")),ALL!H77)</f>
        <v>#REF!</v>
      </c>
      <c r="D77" s="12" t="e">
        <f ca="1">COUNTIF(INDIRECT(_xlfn.CONCAT(SUBSTITUTE(ALL!G77," ",""),"ReadingTime")),ALL!I77)</f>
        <v>#REF!</v>
      </c>
      <c r="E77" s="13" t="e">
        <f ca="1">COUNTIF(INDIRECT(_xlfn.CONCAT(SUBSTITUTE(ALL!G77," ",""),"MarkingLocation")),ALL!J77)</f>
        <v>#REF!</v>
      </c>
    </row>
    <row r="78" spans="2:5">
      <c r="B78" s="12" t="e">
        <f ca="1">COUNTIF(INDIRECT(_xlfn.CONCAT("Scheduling",ALL!F78)),ALL!G78)</f>
        <v>#REF!</v>
      </c>
      <c r="C78" s="12" t="e">
        <f ca="1">COUNTIF(INDIRECT(_xlfn.CONCAT(SUBSTITUTE(ALL!G78," ",""),"Duration")),ALL!H78)</f>
        <v>#REF!</v>
      </c>
      <c r="D78" s="12" t="e">
        <f ca="1">COUNTIF(INDIRECT(_xlfn.CONCAT(SUBSTITUTE(ALL!G78," ",""),"ReadingTime")),ALL!I78)</f>
        <v>#REF!</v>
      </c>
      <c r="E78" s="13" t="e">
        <f ca="1">COUNTIF(INDIRECT(_xlfn.CONCAT(SUBSTITUTE(ALL!G78," ",""),"MarkingLocation")),ALL!J78)</f>
        <v>#REF!</v>
      </c>
    </row>
    <row r="79" spans="2:5">
      <c r="B79" s="12" t="e">
        <f ca="1">COUNTIF(INDIRECT(_xlfn.CONCAT("Scheduling",ALL!F79)),ALL!G79)</f>
        <v>#REF!</v>
      </c>
      <c r="C79" s="12" t="e">
        <f ca="1">COUNTIF(INDIRECT(_xlfn.CONCAT(SUBSTITUTE(ALL!G79," ",""),"Duration")),ALL!H79)</f>
        <v>#REF!</v>
      </c>
      <c r="D79" s="12" t="e">
        <f ca="1">COUNTIF(INDIRECT(_xlfn.CONCAT(SUBSTITUTE(ALL!G79," ",""),"ReadingTime")),ALL!I79)</f>
        <v>#REF!</v>
      </c>
      <c r="E79" s="13" t="e">
        <f ca="1">COUNTIF(INDIRECT(_xlfn.CONCAT(SUBSTITUTE(ALL!G79," ",""),"MarkingLocation")),ALL!J79)</f>
        <v>#REF!</v>
      </c>
    </row>
    <row r="80" spans="2:5">
      <c r="B80" s="12" t="e">
        <f ca="1">COUNTIF(INDIRECT(_xlfn.CONCAT("Scheduling",ALL!F80)),ALL!G80)</f>
        <v>#REF!</v>
      </c>
      <c r="C80" s="12" t="e">
        <f ca="1">COUNTIF(INDIRECT(_xlfn.CONCAT(SUBSTITUTE(ALL!G80," ",""),"Duration")),ALL!H80)</f>
        <v>#REF!</v>
      </c>
      <c r="D80" s="12" t="e">
        <f ca="1">COUNTIF(INDIRECT(_xlfn.CONCAT(SUBSTITUTE(ALL!G80," ",""),"ReadingTime")),ALL!I80)</f>
        <v>#REF!</v>
      </c>
      <c r="E80" s="13" t="e">
        <f ca="1">COUNTIF(INDIRECT(_xlfn.CONCAT(SUBSTITUTE(ALL!G80," ",""),"MarkingLocation")),ALL!J80)</f>
        <v>#REF!</v>
      </c>
    </row>
    <row r="81" spans="2:5">
      <c r="B81" s="12" t="e">
        <f ca="1">COUNTIF(INDIRECT(_xlfn.CONCAT("Scheduling",ALL!F81)),ALL!G81)</f>
        <v>#REF!</v>
      </c>
      <c r="C81" s="12" t="e">
        <f ca="1">COUNTIF(INDIRECT(_xlfn.CONCAT(SUBSTITUTE(ALL!G81," ",""),"Duration")),ALL!H81)</f>
        <v>#REF!</v>
      </c>
      <c r="D81" s="12" t="e">
        <f ca="1">COUNTIF(INDIRECT(_xlfn.CONCAT(SUBSTITUTE(ALL!G81," ",""),"ReadingTime")),ALL!I81)</f>
        <v>#REF!</v>
      </c>
      <c r="E81" s="13" t="e">
        <f ca="1">COUNTIF(INDIRECT(_xlfn.CONCAT(SUBSTITUTE(ALL!G81," ",""),"MarkingLocation")),ALL!J81)</f>
        <v>#REF!</v>
      </c>
    </row>
    <row r="82" spans="2:5">
      <c r="B82" s="12" t="e">
        <f ca="1">COUNTIF(INDIRECT(_xlfn.CONCAT("Scheduling",ALL!F82)),ALL!G82)</f>
        <v>#REF!</v>
      </c>
      <c r="C82" s="12" t="e">
        <f ca="1">COUNTIF(INDIRECT(_xlfn.CONCAT(SUBSTITUTE(ALL!G82," ",""),"Duration")),ALL!H82)</f>
        <v>#REF!</v>
      </c>
      <c r="D82" s="12" t="e">
        <f ca="1">COUNTIF(INDIRECT(_xlfn.CONCAT(SUBSTITUTE(ALL!G82," ",""),"ReadingTime")),ALL!I82)</f>
        <v>#REF!</v>
      </c>
      <c r="E82" s="13" t="e">
        <f ca="1">COUNTIF(INDIRECT(_xlfn.CONCAT(SUBSTITUTE(ALL!G82," ",""),"MarkingLocation")),ALL!J82)</f>
        <v>#REF!</v>
      </c>
    </row>
    <row r="83" spans="2:5">
      <c r="B83" s="12" t="e">
        <f ca="1">COUNTIF(INDIRECT(_xlfn.CONCAT("Scheduling",ALL!F83)),ALL!G83)</f>
        <v>#REF!</v>
      </c>
      <c r="C83" s="12" t="e">
        <f ca="1">COUNTIF(INDIRECT(_xlfn.CONCAT(SUBSTITUTE(ALL!G83," ",""),"Duration")),ALL!H83)</f>
        <v>#REF!</v>
      </c>
      <c r="D83" s="12" t="e">
        <f ca="1">COUNTIF(INDIRECT(_xlfn.CONCAT(SUBSTITUTE(ALL!G83," ",""),"ReadingTime")),ALL!I83)</f>
        <v>#REF!</v>
      </c>
      <c r="E83" s="13" t="e">
        <f ca="1">COUNTIF(INDIRECT(_xlfn.CONCAT(SUBSTITUTE(ALL!G83," ",""),"MarkingLocation")),ALL!J83)</f>
        <v>#REF!</v>
      </c>
    </row>
    <row r="84" spans="2:5">
      <c r="B84" s="12" t="e">
        <f ca="1">COUNTIF(INDIRECT(_xlfn.CONCAT("Scheduling",ALL!F84)),ALL!G84)</f>
        <v>#REF!</v>
      </c>
      <c r="C84" s="12" t="e">
        <f ca="1">COUNTIF(INDIRECT(_xlfn.CONCAT(SUBSTITUTE(ALL!G84," ",""),"Duration")),ALL!H84)</f>
        <v>#REF!</v>
      </c>
      <c r="D84" s="12" t="e">
        <f ca="1">COUNTIF(INDIRECT(_xlfn.CONCAT(SUBSTITUTE(ALL!G84," ",""),"ReadingTime")),ALL!I84)</f>
        <v>#REF!</v>
      </c>
      <c r="E84" s="13" t="e">
        <f ca="1">COUNTIF(INDIRECT(_xlfn.CONCAT(SUBSTITUTE(ALL!G84," ",""),"MarkingLocation")),ALL!J84)</f>
        <v>#REF!</v>
      </c>
    </row>
    <row r="85" spans="2:5">
      <c r="B85" s="12" t="e">
        <f ca="1">COUNTIF(INDIRECT(_xlfn.CONCAT("Scheduling",ALL!F85)),ALL!G85)</f>
        <v>#REF!</v>
      </c>
      <c r="C85" s="12" t="e">
        <f ca="1">COUNTIF(INDIRECT(_xlfn.CONCAT(SUBSTITUTE(ALL!G85," ",""),"Duration")),ALL!H85)</f>
        <v>#REF!</v>
      </c>
      <c r="D85" s="12" t="e">
        <f ca="1">COUNTIF(INDIRECT(_xlfn.CONCAT(SUBSTITUTE(ALL!G85," ",""),"ReadingTime")),ALL!I85)</f>
        <v>#REF!</v>
      </c>
      <c r="E85" s="13" t="e">
        <f ca="1">COUNTIF(INDIRECT(_xlfn.CONCAT(SUBSTITUTE(ALL!G85," ",""),"MarkingLocation")),ALL!J85)</f>
        <v>#REF!</v>
      </c>
    </row>
    <row r="86" spans="2:5">
      <c r="B86" s="12" t="e">
        <f ca="1">COUNTIF(INDIRECT(_xlfn.CONCAT("Scheduling",ALL!F86)),ALL!G86)</f>
        <v>#REF!</v>
      </c>
      <c r="C86" s="12" t="e">
        <f ca="1">COUNTIF(INDIRECT(_xlfn.CONCAT(SUBSTITUTE(ALL!G86," ",""),"Duration")),ALL!H86)</f>
        <v>#REF!</v>
      </c>
      <c r="D86" s="12" t="e">
        <f ca="1">COUNTIF(INDIRECT(_xlfn.CONCAT(SUBSTITUTE(ALL!G86," ",""),"ReadingTime")),ALL!I86)</f>
        <v>#REF!</v>
      </c>
      <c r="E86" s="13" t="e">
        <f ca="1">COUNTIF(INDIRECT(_xlfn.CONCAT(SUBSTITUTE(ALL!G86," ",""),"MarkingLocation")),ALL!J86)</f>
        <v>#REF!</v>
      </c>
    </row>
    <row r="87" spans="2:5">
      <c r="B87" s="12" t="e">
        <f ca="1">COUNTIF(INDIRECT(_xlfn.CONCAT("Scheduling",ALL!F87)),ALL!G87)</f>
        <v>#REF!</v>
      </c>
      <c r="C87" s="12" t="e">
        <f ca="1">COUNTIF(INDIRECT(_xlfn.CONCAT(SUBSTITUTE(ALL!G87," ",""),"Duration")),ALL!H87)</f>
        <v>#REF!</v>
      </c>
      <c r="D87" s="12" t="e">
        <f ca="1">COUNTIF(INDIRECT(_xlfn.CONCAT(SUBSTITUTE(ALL!G87," ",""),"ReadingTime")),ALL!I87)</f>
        <v>#REF!</v>
      </c>
      <c r="E87" s="13" t="e">
        <f ca="1">COUNTIF(INDIRECT(_xlfn.CONCAT(SUBSTITUTE(ALL!G87," ",""),"MarkingLocation")),ALL!J87)</f>
        <v>#REF!</v>
      </c>
    </row>
    <row r="88" spans="2:5">
      <c r="B88" s="12" t="e">
        <f ca="1">COUNTIF(INDIRECT(_xlfn.CONCAT("Scheduling",ALL!F88)),ALL!G88)</f>
        <v>#REF!</v>
      </c>
      <c r="C88" s="12" t="e">
        <f ca="1">COUNTIF(INDIRECT(_xlfn.CONCAT(SUBSTITUTE(ALL!G88," ",""),"Duration")),ALL!H88)</f>
        <v>#REF!</v>
      </c>
      <c r="D88" s="12" t="e">
        <f ca="1">COUNTIF(INDIRECT(_xlfn.CONCAT(SUBSTITUTE(ALL!G88," ",""),"ReadingTime")),ALL!I88)</f>
        <v>#REF!</v>
      </c>
      <c r="E88" s="13" t="e">
        <f ca="1">COUNTIF(INDIRECT(_xlfn.CONCAT(SUBSTITUTE(ALL!G88," ",""),"MarkingLocation")),ALL!J88)</f>
        <v>#REF!</v>
      </c>
    </row>
    <row r="89" spans="2:5">
      <c r="B89" s="12" t="e">
        <f ca="1">COUNTIF(INDIRECT(_xlfn.CONCAT("Scheduling",ALL!F89)),ALL!G89)</f>
        <v>#REF!</v>
      </c>
      <c r="C89" s="12" t="e">
        <f ca="1">COUNTIF(INDIRECT(_xlfn.CONCAT(SUBSTITUTE(ALL!G89," ",""),"Duration")),ALL!H89)</f>
        <v>#REF!</v>
      </c>
      <c r="D89" s="12" t="e">
        <f ca="1">COUNTIF(INDIRECT(_xlfn.CONCAT(SUBSTITUTE(ALL!G89," ",""),"ReadingTime")),ALL!I89)</f>
        <v>#REF!</v>
      </c>
      <c r="E89" s="13" t="e">
        <f ca="1">COUNTIF(INDIRECT(_xlfn.CONCAT(SUBSTITUTE(ALL!G89," ",""),"MarkingLocation")),ALL!J89)</f>
        <v>#REF!</v>
      </c>
    </row>
    <row r="90" spans="2:5">
      <c r="B90" s="12" t="e">
        <f ca="1">COUNTIF(INDIRECT(_xlfn.CONCAT("Scheduling",ALL!F90)),ALL!G90)</f>
        <v>#REF!</v>
      </c>
      <c r="C90" s="12" t="e">
        <f ca="1">COUNTIF(INDIRECT(_xlfn.CONCAT(SUBSTITUTE(ALL!G90," ",""),"Duration")),ALL!H90)</f>
        <v>#REF!</v>
      </c>
      <c r="D90" s="12" t="e">
        <f ca="1">COUNTIF(INDIRECT(_xlfn.CONCAT(SUBSTITUTE(ALL!G90," ",""),"ReadingTime")),ALL!I90)</f>
        <v>#REF!</v>
      </c>
      <c r="E90" s="13" t="e">
        <f ca="1">COUNTIF(INDIRECT(_xlfn.CONCAT(SUBSTITUTE(ALL!G90," ",""),"MarkingLocation")),ALL!J90)</f>
        <v>#REF!</v>
      </c>
    </row>
    <row r="91" spans="2:5">
      <c r="B91" s="12" t="e">
        <f ca="1">COUNTIF(INDIRECT(_xlfn.CONCAT("Scheduling",ALL!F91)),ALL!G91)</f>
        <v>#REF!</v>
      </c>
      <c r="C91" s="12" t="e">
        <f ca="1">COUNTIF(INDIRECT(_xlfn.CONCAT(SUBSTITUTE(ALL!G91," ",""),"Duration")),ALL!H91)</f>
        <v>#REF!</v>
      </c>
      <c r="D91" s="12" t="e">
        <f ca="1">COUNTIF(INDIRECT(_xlfn.CONCAT(SUBSTITUTE(ALL!G91," ",""),"ReadingTime")),ALL!I91)</f>
        <v>#REF!</v>
      </c>
      <c r="E91" s="13" t="e">
        <f ca="1">COUNTIF(INDIRECT(_xlfn.CONCAT(SUBSTITUTE(ALL!G91," ",""),"MarkingLocation")),ALL!J91)</f>
        <v>#REF!</v>
      </c>
    </row>
    <row r="92" spans="2:5">
      <c r="B92" s="12" t="e">
        <f ca="1">COUNTIF(INDIRECT(_xlfn.CONCAT("Scheduling",ALL!F92)),ALL!G92)</f>
        <v>#REF!</v>
      </c>
      <c r="C92" s="12" t="e">
        <f ca="1">COUNTIF(INDIRECT(_xlfn.CONCAT(SUBSTITUTE(ALL!G92," ",""),"Duration")),ALL!H92)</f>
        <v>#REF!</v>
      </c>
      <c r="D92" s="12" t="e">
        <f ca="1">COUNTIF(INDIRECT(_xlfn.CONCAT(SUBSTITUTE(ALL!G92," ",""),"ReadingTime")),ALL!I92)</f>
        <v>#REF!</v>
      </c>
      <c r="E92" s="13" t="e">
        <f ca="1">COUNTIF(INDIRECT(_xlfn.CONCAT(SUBSTITUTE(ALL!G92," ",""),"MarkingLocation")),ALL!J92)</f>
        <v>#REF!</v>
      </c>
    </row>
    <row r="93" spans="2:5">
      <c r="B93" s="12" t="e">
        <f ca="1">COUNTIF(INDIRECT(_xlfn.CONCAT("Scheduling",ALL!F93)),ALL!G93)</f>
        <v>#REF!</v>
      </c>
      <c r="C93" s="12" t="e">
        <f ca="1">COUNTIF(INDIRECT(_xlfn.CONCAT(SUBSTITUTE(ALL!G93," ",""),"Duration")),ALL!H93)</f>
        <v>#REF!</v>
      </c>
      <c r="D93" s="12" t="e">
        <f ca="1">COUNTIF(INDIRECT(_xlfn.CONCAT(SUBSTITUTE(ALL!G93," ",""),"ReadingTime")),ALL!I93)</f>
        <v>#REF!</v>
      </c>
      <c r="E93" s="13" t="e">
        <f ca="1">COUNTIF(INDIRECT(_xlfn.CONCAT(SUBSTITUTE(ALL!G93," ",""),"MarkingLocation")),ALL!J93)</f>
        <v>#REF!</v>
      </c>
    </row>
    <row r="94" spans="2:5">
      <c r="B94" s="12" t="e">
        <f ca="1">COUNTIF(INDIRECT(_xlfn.CONCAT("Scheduling",ALL!F94)),ALL!G94)</f>
        <v>#REF!</v>
      </c>
      <c r="C94" s="12" t="e">
        <f ca="1">COUNTIF(INDIRECT(_xlfn.CONCAT(SUBSTITUTE(ALL!G94," ",""),"Duration")),ALL!H94)</f>
        <v>#REF!</v>
      </c>
      <c r="D94" s="12" t="e">
        <f ca="1">COUNTIF(INDIRECT(_xlfn.CONCAT(SUBSTITUTE(ALL!G94," ",""),"ReadingTime")),ALL!I94)</f>
        <v>#REF!</v>
      </c>
      <c r="E94" s="13" t="e">
        <f ca="1">COUNTIF(INDIRECT(_xlfn.CONCAT(SUBSTITUTE(ALL!G94," ",""),"MarkingLocation")),ALL!J94)</f>
        <v>#REF!</v>
      </c>
    </row>
    <row r="95" spans="2:5">
      <c r="B95" s="12" t="e">
        <f ca="1">COUNTIF(INDIRECT(_xlfn.CONCAT("Scheduling",ALL!F95)),ALL!G95)</f>
        <v>#REF!</v>
      </c>
      <c r="C95" s="12" t="e">
        <f ca="1">COUNTIF(INDIRECT(_xlfn.CONCAT(SUBSTITUTE(ALL!G95," ",""),"Duration")),ALL!H95)</f>
        <v>#REF!</v>
      </c>
      <c r="D95" s="12" t="e">
        <f ca="1">COUNTIF(INDIRECT(_xlfn.CONCAT(SUBSTITUTE(ALL!G95," ",""),"ReadingTime")),ALL!I95)</f>
        <v>#REF!</v>
      </c>
      <c r="E95" s="13" t="e">
        <f ca="1">COUNTIF(INDIRECT(_xlfn.CONCAT(SUBSTITUTE(ALL!G95," ",""),"MarkingLocation")),ALL!J95)</f>
        <v>#REF!</v>
      </c>
    </row>
    <row r="96" spans="2:5">
      <c r="B96" s="12" t="e">
        <f ca="1">COUNTIF(INDIRECT(_xlfn.CONCAT("Scheduling",ALL!F96)),ALL!G96)</f>
        <v>#REF!</v>
      </c>
      <c r="C96" s="12" t="e">
        <f ca="1">COUNTIF(INDIRECT(_xlfn.CONCAT(SUBSTITUTE(ALL!G96," ",""),"Duration")),ALL!H96)</f>
        <v>#REF!</v>
      </c>
      <c r="D96" s="12" t="e">
        <f ca="1">COUNTIF(INDIRECT(_xlfn.CONCAT(SUBSTITUTE(ALL!G96," ",""),"ReadingTime")),ALL!I96)</f>
        <v>#REF!</v>
      </c>
      <c r="E96" s="13" t="e">
        <f ca="1">COUNTIF(INDIRECT(_xlfn.CONCAT(SUBSTITUTE(ALL!G96," ",""),"MarkingLocation")),ALL!J96)</f>
        <v>#REF!</v>
      </c>
    </row>
    <row r="97" spans="2:5">
      <c r="B97" s="12" t="e">
        <f ca="1">COUNTIF(INDIRECT(_xlfn.CONCAT("Scheduling",ALL!F97)),ALL!G97)</f>
        <v>#REF!</v>
      </c>
      <c r="C97" s="12" t="e">
        <f ca="1">COUNTIF(INDIRECT(_xlfn.CONCAT(SUBSTITUTE(ALL!G97," ",""),"Duration")),ALL!H97)</f>
        <v>#REF!</v>
      </c>
      <c r="D97" s="12" t="e">
        <f ca="1">COUNTIF(INDIRECT(_xlfn.CONCAT(SUBSTITUTE(ALL!G97," ",""),"ReadingTime")),ALL!I97)</f>
        <v>#REF!</v>
      </c>
      <c r="E97" s="13" t="e">
        <f ca="1">COUNTIF(INDIRECT(_xlfn.CONCAT(SUBSTITUTE(ALL!G97," ",""),"MarkingLocation")),ALL!J97)</f>
        <v>#REF!</v>
      </c>
    </row>
    <row r="98" spans="2:5">
      <c r="B98" s="12" t="e">
        <f ca="1">COUNTIF(INDIRECT(_xlfn.CONCAT("Scheduling",ALL!F98)),ALL!G98)</f>
        <v>#REF!</v>
      </c>
      <c r="C98" s="12" t="e">
        <f ca="1">COUNTIF(INDIRECT(_xlfn.CONCAT(SUBSTITUTE(ALL!G98," ",""),"Duration")),ALL!H98)</f>
        <v>#REF!</v>
      </c>
      <c r="D98" s="12" t="e">
        <f ca="1">COUNTIF(INDIRECT(_xlfn.CONCAT(SUBSTITUTE(ALL!G98," ",""),"ReadingTime")),ALL!I98)</f>
        <v>#REF!</v>
      </c>
      <c r="E98" s="13" t="e">
        <f ca="1">COUNTIF(INDIRECT(_xlfn.CONCAT(SUBSTITUTE(ALL!G98," ",""),"MarkingLocation")),ALL!J98)</f>
        <v>#REF!</v>
      </c>
    </row>
    <row r="99" spans="2:5">
      <c r="B99" s="12" t="e">
        <f ca="1">COUNTIF(INDIRECT(_xlfn.CONCAT("Scheduling",ALL!F99)),ALL!G99)</f>
        <v>#REF!</v>
      </c>
      <c r="C99" s="12" t="e">
        <f ca="1">COUNTIF(INDIRECT(_xlfn.CONCAT(SUBSTITUTE(ALL!G99," ",""),"Duration")),ALL!H99)</f>
        <v>#REF!</v>
      </c>
      <c r="D99" s="12" t="e">
        <f ca="1">COUNTIF(INDIRECT(_xlfn.CONCAT(SUBSTITUTE(ALL!G99," ",""),"ReadingTime")),ALL!I99)</f>
        <v>#REF!</v>
      </c>
      <c r="E99" s="13" t="e">
        <f ca="1">COUNTIF(INDIRECT(_xlfn.CONCAT(SUBSTITUTE(ALL!G99," ",""),"MarkingLocation")),ALL!J99)</f>
        <v>#REF!</v>
      </c>
    </row>
    <row r="100" spans="2:5">
      <c r="B100" s="12" t="e">
        <f ca="1">COUNTIF(INDIRECT(_xlfn.CONCAT("Scheduling",ALL!F100)),ALL!G100)</f>
        <v>#REF!</v>
      </c>
      <c r="C100" s="12" t="e">
        <f ca="1">COUNTIF(INDIRECT(_xlfn.CONCAT(SUBSTITUTE(ALL!G100," ",""),"Duration")),ALL!H100)</f>
        <v>#REF!</v>
      </c>
      <c r="D100" s="12" t="e">
        <f ca="1">COUNTIF(INDIRECT(_xlfn.CONCAT(SUBSTITUTE(ALL!G100," ",""),"ReadingTime")),ALL!I100)</f>
        <v>#REF!</v>
      </c>
      <c r="E100" s="13" t="e">
        <f ca="1">COUNTIF(INDIRECT(_xlfn.CONCAT(SUBSTITUTE(ALL!G100," ",""),"MarkingLocation")),ALL!J100)</f>
        <v>#REF!</v>
      </c>
    </row>
    <row r="101" spans="2:5">
      <c r="B101" s="12" t="e">
        <f ca="1">COUNTIF(INDIRECT(_xlfn.CONCAT("Scheduling",ALL!F101)),ALL!G101)</f>
        <v>#REF!</v>
      </c>
      <c r="C101" s="12" t="e">
        <f ca="1">COUNTIF(INDIRECT(_xlfn.CONCAT(SUBSTITUTE(ALL!G101," ",""),"Duration")),ALL!H101)</f>
        <v>#REF!</v>
      </c>
      <c r="D101" s="12" t="e">
        <f ca="1">COUNTIF(INDIRECT(_xlfn.CONCAT(SUBSTITUTE(ALL!G101," ",""),"ReadingTime")),ALL!I101)</f>
        <v>#REF!</v>
      </c>
      <c r="E101" s="13" t="e">
        <f ca="1">COUNTIF(INDIRECT(_xlfn.CONCAT(SUBSTITUTE(ALL!G101," ",""),"MarkingLocation")),ALL!J101)</f>
        <v>#REF!</v>
      </c>
    </row>
    <row r="102" spans="2:5">
      <c r="B102" s="12" t="e">
        <f ca="1">COUNTIF(INDIRECT(_xlfn.CONCAT("Scheduling",ALL!F102)),ALL!G102)</f>
        <v>#REF!</v>
      </c>
      <c r="C102" s="12" t="e">
        <f ca="1">COUNTIF(INDIRECT(_xlfn.CONCAT(SUBSTITUTE(ALL!G102," ",""),"Duration")),ALL!H102)</f>
        <v>#REF!</v>
      </c>
      <c r="D102" s="12" t="e">
        <f ca="1">COUNTIF(INDIRECT(_xlfn.CONCAT(SUBSTITUTE(ALL!G102," ",""),"ReadingTime")),ALL!I102)</f>
        <v>#REF!</v>
      </c>
      <c r="E102" s="13" t="e">
        <f ca="1">COUNTIF(INDIRECT(_xlfn.CONCAT(SUBSTITUTE(ALL!G102," ",""),"MarkingLocation")),ALL!J102)</f>
        <v>#REF!</v>
      </c>
    </row>
    <row r="103" spans="2:5">
      <c r="B103" s="12" t="e">
        <f ca="1">COUNTIF(INDIRECT(_xlfn.CONCAT("Scheduling",ALL!F103)),ALL!G103)</f>
        <v>#REF!</v>
      </c>
      <c r="C103" s="12" t="e">
        <f ca="1">COUNTIF(INDIRECT(_xlfn.CONCAT(SUBSTITUTE(ALL!G103," ",""),"Duration")),ALL!H103)</f>
        <v>#REF!</v>
      </c>
      <c r="D103" s="12" t="e">
        <f ca="1">COUNTIF(INDIRECT(_xlfn.CONCAT(SUBSTITUTE(ALL!G103," ",""),"ReadingTime")),ALL!I103)</f>
        <v>#REF!</v>
      </c>
      <c r="E103" s="13" t="e">
        <f ca="1">COUNTIF(INDIRECT(_xlfn.CONCAT(SUBSTITUTE(ALL!G103," ",""),"MarkingLocation")),ALL!J103)</f>
        <v>#REF!</v>
      </c>
    </row>
    <row r="104" spans="2:5">
      <c r="B104" s="12" t="e">
        <f ca="1">COUNTIF(INDIRECT(_xlfn.CONCAT("Scheduling",ALL!F104)),ALL!G104)</f>
        <v>#REF!</v>
      </c>
      <c r="C104" s="12" t="e">
        <f ca="1">COUNTIF(INDIRECT(_xlfn.CONCAT(SUBSTITUTE(ALL!G104," ",""),"Duration")),ALL!H104)</f>
        <v>#REF!</v>
      </c>
      <c r="D104" s="12" t="e">
        <f ca="1">COUNTIF(INDIRECT(_xlfn.CONCAT(SUBSTITUTE(ALL!G104," ",""),"ReadingTime")),ALL!I104)</f>
        <v>#REF!</v>
      </c>
      <c r="E104" s="13" t="e">
        <f ca="1">COUNTIF(INDIRECT(_xlfn.CONCAT(SUBSTITUTE(ALL!G104," ",""),"MarkingLocation")),ALL!J104)</f>
        <v>#REF!</v>
      </c>
    </row>
    <row r="105" spans="2:5">
      <c r="B105" s="12" t="e">
        <f ca="1">COUNTIF(INDIRECT(_xlfn.CONCAT("Scheduling",ALL!F105)),ALL!G105)</f>
        <v>#REF!</v>
      </c>
      <c r="C105" s="12" t="e">
        <f ca="1">COUNTIF(INDIRECT(_xlfn.CONCAT(SUBSTITUTE(ALL!G105," ",""),"Duration")),ALL!H105)</f>
        <v>#REF!</v>
      </c>
      <c r="D105" s="12" t="e">
        <f ca="1">COUNTIF(INDIRECT(_xlfn.CONCAT(SUBSTITUTE(ALL!G105," ",""),"ReadingTime")),ALL!I105)</f>
        <v>#REF!</v>
      </c>
      <c r="E105" s="13" t="e">
        <f ca="1">COUNTIF(INDIRECT(_xlfn.CONCAT(SUBSTITUTE(ALL!G105," ",""),"MarkingLocation")),ALL!J105)</f>
        <v>#REF!</v>
      </c>
    </row>
    <row r="106" spans="2:5">
      <c r="B106" s="12" t="e">
        <f ca="1">COUNTIF(INDIRECT(_xlfn.CONCAT("Scheduling",ALL!F106)),ALL!G106)</f>
        <v>#REF!</v>
      </c>
      <c r="C106" s="12" t="e">
        <f ca="1">COUNTIF(INDIRECT(_xlfn.CONCAT(SUBSTITUTE(ALL!G106," ",""),"Duration")),ALL!H106)</f>
        <v>#REF!</v>
      </c>
      <c r="D106" s="12" t="e">
        <f ca="1">COUNTIF(INDIRECT(_xlfn.CONCAT(SUBSTITUTE(ALL!G106," ",""),"ReadingTime")),ALL!I106)</f>
        <v>#REF!</v>
      </c>
      <c r="E106" s="13" t="e">
        <f ca="1">COUNTIF(INDIRECT(_xlfn.CONCAT(SUBSTITUTE(ALL!G106," ",""),"MarkingLocation")),ALL!J106)</f>
        <v>#REF!</v>
      </c>
    </row>
    <row r="107" spans="2:5">
      <c r="B107" s="12" t="e">
        <f ca="1">COUNTIF(INDIRECT(_xlfn.CONCAT("Scheduling",ALL!F107)),ALL!G107)</f>
        <v>#REF!</v>
      </c>
      <c r="C107" s="12" t="e">
        <f ca="1">COUNTIF(INDIRECT(_xlfn.CONCAT(SUBSTITUTE(ALL!G107," ",""),"Duration")),ALL!H107)</f>
        <v>#REF!</v>
      </c>
      <c r="D107" s="12" t="e">
        <f ca="1">COUNTIF(INDIRECT(_xlfn.CONCAT(SUBSTITUTE(ALL!G107," ",""),"ReadingTime")),ALL!I107)</f>
        <v>#REF!</v>
      </c>
      <c r="E107" s="13" t="e">
        <f ca="1">COUNTIF(INDIRECT(_xlfn.CONCAT(SUBSTITUTE(ALL!G107," ",""),"MarkingLocation")),ALL!J107)</f>
        <v>#REF!</v>
      </c>
    </row>
    <row r="108" spans="2:5">
      <c r="B108" s="12" t="e">
        <f ca="1">COUNTIF(INDIRECT(_xlfn.CONCAT("Scheduling",ALL!F108)),ALL!G108)</f>
        <v>#REF!</v>
      </c>
      <c r="C108" s="12" t="e">
        <f ca="1">COUNTIF(INDIRECT(_xlfn.CONCAT(SUBSTITUTE(ALL!G108," ",""),"Duration")),ALL!H108)</f>
        <v>#REF!</v>
      </c>
      <c r="D108" s="12" t="e">
        <f ca="1">COUNTIF(INDIRECT(_xlfn.CONCAT(SUBSTITUTE(ALL!G108," ",""),"ReadingTime")),ALL!I108)</f>
        <v>#REF!</v>
      </c>
      <c r="E108" s="13" t="e">
        <f ca="1">COUNTIF(INDIRECT(_xlfn.CONCAT(SUBSTITUTE(ALL!G108," ",""),"MarkingLocation")),ALL!J108)</f>
        <v>#REF!</v>
      </c>
    </row>
    <row r="109" spans="2:5">
      <c r="B109" s="12" t="e">
        <f ca="1">COUNTIF(INDIRECT(_xlfn.CONCAT("Scheduling",ALL!F109)),ALL!G109)</f>
        <v>#REF!</v>
      </c>
      <c r="C109" s="12" t="e">
        <f ca="1">COUNTIF(INDIRECT(_xlfn.CONCAT(SUBSTITUTE(ALL!G109," ",""),"Duration")),ALL!H109)</f>
        <v>#REF!</v>
      </c>
      <c r="D109" s="12" t="e">
        <f ca="1">COUNTIF(INDIRECT(_xlfn.CONCAT(SUBSTITUTE(ALL!G109," ",""),"ReadingTime")),ALL!I109)</f>
        <v>#REF!</v>
      </c>
      <c r="E109" s="13" t="e">
        <f ca="1">COUNTIF(INDIRECT(_xlfn.CONCAT(SUBSTITUTE(ALL!G109," ",""),"MarkingLocation")),ALL!J109)</f>
        <v>#REF!</v>
      </c>
    </row>
    <row r="110" spans="2:5">
      <c r="B110" s="12" t="e">
        <f ca="1">COUNTIF(INDIRECT(_xlfn.CONCAT("Scheduling",ALL!F110)),ALL!G110)</f>
        <v>#REF!</v>
      </c>
      <c r="C110" s="12" t="e">
        <f ca="1">COUNTIF(INDIRECT(_xlfn.CONCAT(SUBSTITUTE(ALL!G110," ",""),"Duration")),ALL!H110)</f>
        <v>#REF!</v>
      </c>
      <c r="D110" s="12" t="e">
        <f ca="1">COUNTIF(INDIRECT(_xlfn.CONCAT(SUBSTITUTE(ALL!G110," ",""),"ReadingTime")),ALL!I110)</f>
        <v>#REF!</v>
      </c>
      <c r="E110" s="13" t="e">
        <f ca="1">COUNTIF(INDIRECT(_xlfn.CONCAT(SUBSTITUTE(ALL!G110," ",""),"MarkingLocation")),ALL!J110)</f>
        <v>#REF!</v>
      </c>
    </row>
    <row r="111" spans="2:5">
      <c r="B111" s="12" t="e">
        <f ca="1">COUNTIF(INDIRECT(_xlfn.CONCAT("Scheduling",ALL!F111)),ALL!G111)</f>
        <v>#REF!</v>
      </c>
      <c r="C111" s="12" t="e">
        <f ca="1">COUNTIF(INDIRECT(_xlfn.CONCAT(SUBSTITUTE(ALL!G111," ",""),"Duration")),ALL!H111)</f>
        <v>#REF!</v>
      </c>
      <c r="D111" s="12" t="e">
        <f ca="1">COUNTIF(INDIRECT(_xlfn.CONCAT(SUBSTITUTE(ALL!G111," ",""),"ReadingTime")),ALL!I111)</f>
        <v>#REF!</v>
      </c>
      <c r="E111" s="13" t="e">
        <f ca="1">COUNTIF(INDIRECT(_xlfn.CONCAT(SUBSTITUTE(ALL!G111," ",""),"MarkingLocation")),ALL!J111)</f>
        <v>#REF!</v>
      </c>
    </row>
    <row r="112" spans="2:5">
      <c r="B112" s="12" t="e">
        <f ca="1">COUNTIF(INDIRECT(_xlfn.CONCAT("Scheduling",ALL!F112)),ALL!G112)</f>
        <v>#REF!</v>
      </c>
      <c r="C112" s="12" t="e">
        <f ca="1">COUNTIF(INDIRECT(_xlfn.CONCAT(SUBSTITUTE(ALL!G112," ",""),"Duration")),ALL!H112)</f>
        <v>#REF!</v>
      </c>
      <c r="D112" s="12" t="e">
        <f ca="1">COUNTIF(INDIRECT(_xlfn.CONCAT(SUBSTITUTE(ALL!G112," ",""),"ReadingTime")),ALL!I112)</f>
        <v>#REF!</v>
      </c>
      <c r="E112" s="13" t="e">
        <f ca="1">COUNTIF(INDIRECT(_xlfn.CONCAT(SUBSTITUTE(ALL!G112," ",""),"MarkingLocation")),ALL!J112)</f>
        <v>#REF!</v>
      </c>
    </row>
    <row r="113" spans="2:5">
      <c r="B113" s="12" t="e">
        <f ca="1">COUNTIF(INDIRECT(_xlfn.CONCAT("Scheduling",ALL!F113)),ALL!G113)</f>
        <v>#REF!</v>
      </c>
      <c r="C113" s="12" t="e">
        <f ca="1">COUNTIF(INDIRECT(_xlfn.CONCAT(SUBSTITUTE(ALL!G113," ",""),"Duration")),ALL!H113)</f>
        <v>#REF!</v>
      </c>
      <c r="D113" s="12" t="e">
        <f ca="1">COUNTIF(INDIRECT(_xlfn.CONCAT(SUBSTITUTE(ALL!G113," ",""),"ReadingTime")),ALL!I113)</f>
        <v>#REF!</v>
      </c>
      <c r="E113" s="13" t="e">
        <f ca="1">COUNTIF(INDIRECT(_xlfn.CONCAT(SUBSTITUTE(ALL!G113," ",""),"MarkingLocation")),ALL!J113)</f>
        <v>#REF!</v>
      </c>
    </row>
    <row r="114" spans="2:5">
      <c r="B114" s="12" t="e">
        <f ca="1">COUNTIF(INDIRECT(_xlfn.CONCAT("Scheduling",ALL!F114)),ALL!G114)</f>
        <v>#REF!</v>
      </c>
      <c r="C114" s="12" t="e">
        <f ca="1">COUNTIF(INDIRECT(_xlfn.CONCAT(SUBSTITUTE(ALL!G114," ",""),"Duration")),ALL!H114)</f>
        <v>#REF!</v>
      </c>
      <c r="D114" s="12" t="e">
        <f ca="1">COUNTIF(INDIRECT(_xlfn.CONCAT(SUBSTITUTE(ALL!G114," ",""),"ReadingTime")),ALL!I114)</f>
        <v>#REF!</v>
      </c>
      <c r="E114" s="13" t="e">
        <f ca="1">COUNTIF(INDIRECT(_xlfn.CONCAT(SUBSTITUTE(ALL!G114," ",""),"MarkingLocation")),ALL!J114)</f>
        <v>#REF!</v>
      </c>
    </row>
    <row r="115" spans="2:5">
      <c r="B115" s="12" t="e">
        <f ca="1">COUNTIF(INDIRECT(_xlfn.CONCAT("Scheduling",ALL!F115)),ALL!G115)</f>
        <v>#REF!</v>
      </c>
      <c r="C115" s="12" t="e">
        <f ca="1">COUNTIF(INDIRECT(_xlfn.CONCAT(SUBSTITUTE(ALL!G115," ",""),"Duration")),ALL!H115)</f>
        <v>#REF!</v>
      </c>
      <c r="D115" s="12" t="e">
        <f ca="1">COUNTIF(INDIRECT(_xlfn.CONCAT(SUBSTITUTE(ALL!G115," ",""),"ReadingTime")),ALL!I115)</f>
        <v>#REF!</v>
      </c>
      <c r="E115" s="13" t="e">
        <f ca="1">COUNTIF(INDIRECT(_xlfn.CONCAT(SUBSTITUTE(ALL!G115," ",""),"MarkingLocation")),ALL!J115)</f>
        <v>#REF!</v>
      </c>
    </row>
    <row r="116" spans="2:5">
      <c r="B116" s="12" t="e">
        <f ca="1">COUNTIF(INDIRECT(_xlfn.CONCAT("Scheduling",ALL!F116)),ALL!G116)</f>
        <v>#REF!</v>
      </c>
      <c r="C116" s="12" t="e">
        <f ca="1">COUNTIF(INDIRECT(_xlfn.CONCAT(SUBSTITUTE(ALL!G116," ",""),"Duration")),ALL!H116)</f>
        <v>#REF!</v>
      </c>
      <c r="D116" s="12" t="e">
        <f ca="1">COUNTIF(INDIRECT(_xlfn.CONCAT(SUBSTITUTE(ALL!G116," ",""),"ReadingTime")),ALL!I116)</f>
        <v>#REF!</v>
      </c>
      <c r="E116" s="13" t="e">
        <f ca="1">COUNTIF(INDIRECT(_xlfn.CONCAT(SUBSTITUTE(ALL!G116," ",""),"MarkingLocation")),ALL!J116)</f>
        <v>#REF!</v>
      </c>
    </row>
    <row r="117" spans="2:5">
      <c r="B117" s="12" t="e">
        <f ca="1">COUNTIF(INDIRECT(_xlfn.CONCAT("Scheduling",ALL!F117)),ALL!G117)</f>
        <v>#REF!</v>
      </c>
      <c r="C117" s="12" t="e">
        <f ca="1">COUNTIF(INDIRECT(_xlfn.CONCAT(SUBSTITUTE(ALL!G117," ",""),"Duration")),ALL!H117)</f>
        <v>#REF!</v>
      </c>
      <c r="D117" s="12" t="e">
        <f ca="1">COUNTIF(INDIRECT(_xlfn.CONCAT(SUBSTITUTE(ALL!G117," ",""),"ReadingTime")),ALL!I117)</f>
        <v>#REF!</v>
      </c>
      <c r="E117" s="13" t="e">
        <f ca="1">COUNTIF(INDIRECT(_xlfn.CONCAT(SUBSTITUTE(ALL!G117," ",""),"MarkingLocation")),ALL!J117)</f>
        <v>#REF!</v>
      </c>
    </row>
    <row r="118" spans="2:5">
      <c r="B118" s="12" t="e">
        <f ca="1">COUNTIF(INDIRECT(_xlfn.CONCAT("Scheduling",ALL!F118)),ALL!G118)</f>
        <v>#REF!</v>
      </c>
      <c r="C118" s="12" t="e">
        <f ca="1">COUNTIF(INDIRECT(_xlfn.CONCAT(SUBSTITUTE(ALL!G118," ",""),"Duration")),ALL!H118)</f>
        <v>#REF!</v>
      </c>
      <c r="D118" s="12" t="e">
        <f ca="1">COUNTIF(INDIRECT(_xlfn.CONCAT(SUBSTITUTE(ALL!G118," ",""),"ReadingTime")),ALL!I118)</f>
        <v>#REF!</v>
      </c>
      <c r="E118" s="13" t="e">
        <f ca="1">COUNTIF(INDIRECT(_xlfn.CONCAT(SUBSTITUTE(ALL!G118," ",""),"MarkingLocation")),ALL!J118)</f>
        <v>#REF!</v>
      </c>
    </row>
    <row r="119" spans="2:5">
      <c r="B119" s="12" t="e">
        <f ca="1">COUNTIF(INDIRECT(_xlfn.CONCAT("Scheduling",ALL!F119)),ALL!G119)</f>
        <v>#REF!</v>
      </c>
      <c r="C119" s="12" t="e">
        <f ca="1">COUNTIF(INDIRECT(_xlfn.CONCAT(SUBSTITUTE(ALL!G119," ",""),"Duration")),ALL!H119)</f>
        <v>#REF!</v>
      </c>
      <c r="D119" s="12" t="e">
        <f ca="1">COUNTIF(INDIRECT(_xlfn.CONCAT(SUBSTITUTE(ALL!G119," ",""),"ReadingTime")),ALL!I119)</f>
        <v>#REF!</v>
      </c>
      <c r="E119" s="13" t="e">
        <f ca="1">COUNTIF(INDIRECT(_xlfn.CONCAT(SUBSTITUTE(ALL!G119," ",""),"MarkingLocation")),ALL!J119)</f>
        <v>#REF!</v>
      </c>
    </row>
    <row r="120" spans="2:5">
      <c r="B120" s="12" t="e">
        <f ca="1">COUNTIF(INDIRECT(_xlfn.CONCAT("Scheduling",ALL!F120)),ALL!G120)</f>
        <v>#REF!</v>
      </c>
      <c r="C120" s="12" t="e">
        <f ca="1">COUNTIF(INDIRECT(_xlfn.CONCAT(SUBSTITUTE(ALL!G120," ",""),"Duration")),ALL!H120)</f>
        <v>#REF!</v>
      </c>
      <c r="D120" s="12" t="e">
        <f ca="1">COUNTIF(INDIRECT(_xlfn.CONCAT(SUBSTITUTE(ALL!G120," ",""),"ReadingTime")),ALL!I120)</f>
        <v>#REF!</v>
      </c>
      <c r="E120" s="13" t="e">
        <f ca="1">COUNTIF(INDIRECT(_xlfn.CONCAT(SUBSTITUTE(ALL!G120," ",""),"MarkingLocation")),ALL!J120)</f>
        <v>#REF!</v>
      </c>
    </row>
    <row r="121" spans="2:5">
      <c r="B121" s="12" t="e">
        <f ca="1">COUNTIF(INDIRECT(_xlfn.CONCAT("Scheduling",ALL!F121)),ALL!G121)</f>
        <v>#REF!</v>
      </c>
      <c r="C121" s="12" t="e">
        <f ca="1">COUNTIF(INDIRECT(_xlfn.CONCAT(SUBSTITUTE(ALL!G121," ",""),"Duration")),ALL!H121)</f>
        <v>#REF!</v>
      </c>
      <c r="D121" s="12" t="e">
        <f ca="1">COUNTIF(INDIRECT(_xlfn.CONCAT(SUBSTITUTE(ALL!G121," ",""),"ReadingTime")),ALL!I121)</f>
        <v>#REF!</v>
      </c>
      <c r="E121" s="13" t="e">
        <f ca="1">COUNTIF(INDIRECT(_xlfn.CONCAT(SUBSTITUTE(ALL!G121," ",""),"MarkingLocation")),ALL!J121)</f>
        <v>#REF!</v>
      </c>
    </row>
    <row r="122" spans="2:5">
      <c r="B122" s="12" t="e">
        <f ca="1">COUNTIF(INDIRECT(_xlfn.CONCAT("Scheduling",ALL!F122)),ALL!G122)</f>
        <v>#REF!</v>
      </c>
      <c r="C122" s="12" t="e">
        <f ca="1">COUNTIF(INDIRECT(_xlfn.CONCAT(SUBSTITUTE(ALL!G122," ",""),"Duration")),ALL!H122)</f>
        <v>#REF!</v>
      </c>
      <c r="D122" s="12" t="e">
        <f ca="1">COUNTIF(INDIRECT(_xlfn.CONCAT(SUBSTITUTE(ALL!G122," ",""),"ReadingTime")),ALL!I122)</f>
        <v>#REF!</v>
      </c>
      <c r="E122" s="13" t="e">
        <f ca="1">COUNTIF(INDIRECT(_xlfn.CONCAT(SUBSTITUTE(ALL!G122," ",""),"MarkingLocation")),ALL!J122)</f>
        <v>#REF!</v>
      </c>
    </row>
    <row r="123" spans="2:5">
      <c r="B123" s="12" t="e">
        <f ca="1">COUNTIF(INDIRECT(_xlfn.CONCAT("Scheduling",ALL!F123)),ALL!G123)</f>
        <v>#REF!</v>
      </c>
      <c r="C123" s="12" t="e">
        <f ca="1">COUNTIF(INDIRECT(_xlfn.CONCAT(SUBSTITUTE(ALL!G123," ",""),"Duration")),ALL!H123)</f>
        <v>#REF!</v>
      </c>
      <c r="D123" s="12" t="e">
        <f ca="1">COUNTIF(INDIRECT(_xlfn.CONCAT(SUBSTITUTE(ALL!G123," ",""),"ReadingTime")),ALL!I123)</f>
        <v>#REF!</v>
      </c>
      <c r="E123" s="13" t="e">
        <f ca="1">COUNTIF(INDIRECT(_xlfn.CONCAT(SUBSTITUTE(ALL!G123," ",""),"MarkingLocation")),ALL!J123)</f>
        <v>#REF!</v>
      </c>
    </row>
    <row r="124" spans="2:5">
      <c r="B124" s="12" t="e">
        <f ca="1">COUNTIF(INDIRECT(_xlfn.CONCAT("Scheduling",ALL!F124)),ALL!G124)</f>
        <v>#REF!</v>
      </c>
      <c r="C124" s="12" t="e">
        <f ca="1">COUNTIF(INDIRECT(_xlfn.CONCAT(SUBSTITUTE(ALL!G124," ",""),"Duration")),ALL!H124)</f>
        <v>#REF!</v>
      </c>
      <c r="D124" s="12" t="e">
        <f ca="1">COUNTIF(INDIRECT(_xlfn.CONCAT(SUBSTITUTE(ALL!G124," ",""),"ReadingTime")),ALL!I124)</f>
        <v>#REF!</v>
      </c>
      <c r="E124" s="13" t="e">
        <f ca="1">COUNTIF(INDIRECT(_xlfn.CONCAT(SUBSTITUTE(ALL!G124," ",""),"MarkingLocation")),ALL!J124)</f>
        <v>#REF!</v>
      </c>
    </row>
    <row r="125" spans="2:5">
      <c r="B125" s="12" t="e">
        <f ca="1">COUNTIF(INDIRECT(_xlfn.CONCAT("Scheduling",ALL!F125)),ALL!G125)</f>
        <v>#REF!</v>
      </c>
      <c r="C125" s="12" t="e">
        <f ca="1">COUNTIF(INDIRECT(_xlfn.CONCAT(SUBSTITUTE(ALL!G125," ",""),"Duration")),ALL!H125)</f>
        <v>#REF!</v>
      </c>
      <c r="D125" s="12" t="e">
        <f ca="1">COUNTIF(INDIRECT(_xlfn.CONCAT(SUBSTITUTE(ALL!G125," ",""),"ReadingTime")),ALL!I125)</f>
        <v>#REF!</v>
      </c>
      <c r="E125" s="13" t="e">
        <f ca="1">COUNTIF(INDIRECT(_xlfn.CONCAT(SUBSTITUTE(ALL!G125," ",""),"MarkingLocation")),ALL!J125)</f>
        <v>#REF!</v>
      </c>
    </row>
    <row r="126" spans="2:5">
      <c r="B126" s="12" t="e">
        <f ca="1">COUNTIF(INDIRECT(_xlfn.CONCAT("Scheduling",ALL!F126)),ALL!G126)</f>
        <v>#REF!</v>
      </c>
      <c r="C126" s="12" t="e">
        <f ca="1">COUNTIF(INDIRECT(_xlfn.CONCAT(SUBSTITUTE(ALL!G126," ",""),"Duration")),ALL!H126)</f>
        <v>#REF!</v>
      </c>
      <c r="D126" s="12" t="e">
        <f ca="1">COUNTIF(INDIRECT(_xlfn.CONCAT(SUBSTITUTE(ALL!G126," ",""),"ReadingTime")),ALL!I126)</f>
        <v>#REF!</v>
      </c>
      <c r="E126" s="13" t="e">
        <f ca="1">COUNTIF(INDIRECT(_xlfn.CONCAT(SUBSTITUTE(ALL!G126," ",""),"MarkingLocation")),ALL!J126)</f>
        <v>#REF!</v>
      </c>
    </row>
    <row r="127" spans="2:5">
      <c r="B127" s="12" t="e">
        <f ca="1">COUNTIF(INDIRECT(_xlfn.CONCAT("Scheduling",ALL!F127)),ALL!G127)</f>
        <v>#REF!</v>
      </c>
      <c r="C127" s="12" t="e">
        <f ca="1">COUNTIF(INDIRECT(_xlfn.CONCAT(SUBSTITUTE(ALL!G127," ",""),"Duration")),ALL!H127)</f>
        <v>#REF!</v>
      </c>
      <c r="D127" s="12" t="e">
        <f ca="1">COUNTIF(INDIRECT(_xlfn.CONCAT(SUBSTITUTE(ALL!G127," ",""),"ReadingTime")),ALL!I127)</f>
        <v>#REF!</v>
      </c>
      <c r="E127" s="13" t="e">
        <f ca="1">COUNTIF(INDIRECT(_xlfn.CONCAT(SUBSTITUTE(ALL!G127," ",""),"MarkingLocation")),ALL!J127)</f>
        <v>#REF!</v>
      </c>
    </row>
    <row r="128" spans="2:5">
      <c r="B128" s="12" t="e">
        <f ca="1">COUNTIF(INDIRECT(_xlfn.CONCAT("Scheduling",ALL!F128)),ALL!G128)</f>
        <v>#REF!</v>
      </c>
      <c r="C128" s="12" t="e">
        <f ca="1">COUNTIF(INDIRECT(_xlfn.CONCAT(SUBSTITUTE(ALL!G128," ",""),"Duration")),ALL!H128)</f>
        <v>#REF!</v>
      </c>
      <c r="D128" s="12" t="e">
        <f ca="1">COUNTIF(INDIRECT(_xlfn.CONCAT(SUBSTITUTE(ALL!G128," ",""),"ReadingTime")),ALL!I128)</f>
        <v>#REF!</v>
      </c>
      <c r="E128" s="13" t="e">
        <f ca="1">COUNTIF(INDIRECT(_xlfn.CONCAT(SUBSTITUTE(ALL!G128," ",""),"MarkingLocation")),ALL!J128)</f>
        <v>#REF!</v>
      </c>
    </row>
    <row r="129" spans="2:5">
      <c r="B129" s="12" t="e">
        <f ca="1">COUNTIF(INDIRECT(_xlfn.CONCAT("Scheduling",ALL!F129)),ALL!G129)</f>
        <v>#REF!</v>
      </c>
      <c r="C129" s="12" t="e">
        <f ca="1">COUNTIF(INDIRECT(_xlfn.CONCAT(SUBSTITUTE(ALL!G129," ",""),"Duration")),ALL!H129)</f>
        <v>#REF!</v>
      </c>
      <c r="D129" s="12" t="e">
        <f ca="1">COUNTIF(INDIRECT(_xlfn.CONCAT(SUBSTITUTE(ALL!G129," ",""),"ReadingTime")),ALL!I129)</f>
        <v>#REF!</v>
      </c>
      <c r="E129" s="13" t="e">
        <f ca="1">COUNTIF(INDIRECT(_xlfn.CONCAT(SUBSTITUTE(ALL!G129," ",""),"MarkingLocation")),ALL!J129)</f>
        <v>#REF!</v>
      </c>
    </row>
    <row r="130" spans="2:5">
      <c r="B130" s="12" t="e">
        <f ca="1">COUNTIF(INDIRECT(_xlfn.CONCAT("Scheduling",ALL!F130)),ALL!G130)</f>
        <v>#REF!</v>
      </c>
      <c r="C130" s="12" t="e">
        <f ca="1">COUNTIF(INDIRECT(_xlfn.CONCAT(SUBSTITUTE(ALL!G130," ",""),"Duration")),ALL!H130)</f>
        <v>#REF!</v>
      </c>
      <c r="D130" s="12" t="e">
        <f ca="1">COUNTIF(INDIRECT(_xlfn.CONCAT(SUBSTITUTE(ALL!G130," ",""),"ReadingTime")),ALL!I130)</f>
        <v>#REF!</v>
      </c>
      <c r="E130" s="13" t="e">
        <f ca="1">COUNTIF(INDIRECT(_xlfn.CONCAT(SUBSTITUTE(ALL!G130," ",""),"MarkingLocation")),ALL!J130)</f>
        <v>#REF!</v>
      </c>
    </row>
    <row r="131" spans="2:5">
      <c r="B131" s="12" t="e">
        <f ca="1">COUNTIF(INDIRECT(_xlfn.CONCAT("Scheduling",ALL!F131)),ALL!G131)</f>
        <v>#REF!</v>
      </c>
      <c r="C131" s="12" t="e">
        <f ca="1">COUNTIF(INDIRECT(_xlfn.CONCAT(SUBSTITUTE(ALL!G131," ",""),"Duration")),ALL!H131)</f>
        <v>#REF!</v>
      </c>
      <c r="D131" s="12" t="e">
        <f ca="1">COUNTIF(INDIRECT(_xlfn.CONCAT(SUBSTITUTE(ALL!G131," ",""),"ReadingTime")),ALL!I131)</f>
        <v>#REF!</v>
      </c>
      <c r="E131" s="13" t="e">
        <f ca="1">COUNTIF(INDIRECT(_xlfn.CONCAT(SUBSTITUTE(ALL!G131," ",""),"MarkingLocation")),ALL!J131)</f>
        <v>#REF!</v>
      </c>
    </row>
    <row r="132" spans="2:5">
      <c r="B132" s="12" t="e">
        <f ca="1">COUNTIF(INDIRECT(_xlfn.CONCAT("Scheduling",ALL!F132)),ALL!G132)</f>
        <v>#REF!</v>
      </c>
      <c r="C132" s="12" t="e">
        <f ca="1">COUNTIF(INDIRECT(_xlfn.CONCAT(SUBSTITUTE(ALL!G132," ",""),"Duration")),ALL!H132)</f>
        <v>#REF!</v>
      </c>
      <c r="D132" s="12" t="e">
        <f ca="1">COUNTIF(INDIRECT(_xlfn.CONCAT(SUBSTITUTE(ALL!G132," ",""),"ReadingTime")),ALL!I132)</f>
        <v>#REF!</v>
      </c>
      <c r="E132" s="13" t="e">
        <f ca="1">COUNTIF(INDIRECT(_xlfn.CONCAT(SUBSTITUTE(ALL!G132," ",""),"MarkingLocation")),ALL!J132)</f>
        <v>#REF!</v>
      </c>
    </row>
    <row r="133" spans="2:5">
      <c r="B133" s="12" t="e">
        <f ca="1">COUNTIF(INDIRECT(_xlfn.CONCAT("Scheduling",ALL!F133)),ALL!G133)</f>
        <v>#REF!</v>
      </c>
      <c r="C133" s="12" t="e">
        <f ca="1">COUNTIF(INDIRECT(_xlfn.CONCAT(SUBSTITUTE(ALL!G133," ",""),"Duration")),ALL!H133)</f>
        <v>#REF!</v>
      </c>
      <c r="D133" s="12" t="e">
        <f ca="1">COUNTIF(INDIRECT(_xlfn.CONCAT(SUBSTITUTE(ALL!G133," ",""),"ReadingTime")),ALL!I133)</f>
        <v>#REF!</v>
      </c>
      <c r="E133" s="13" t="e">
        <f ca="1">COUNTIF(INDIRECT(_xlfn.CONCAT(SUBSTITUTE(ALL!G133," ",""),"MarkingLocation")),ALL!J133)</f>
        <v>#REF!</v>
      </c>
    </row>
    <row r="134" spans="2:5">
      <c r="B134" s="12" t="e">
        <f ca="1">COUNTIF(INDIRECT(_xlfn.CONCAT("Scheduling",ALL!F134)),ALL!G134)</f>
        <v>#REF!</v>
      </c>
      <c r="C134" s="12" t="e">
        <f ca="1">COUNTIF(INDIRECT(_xlfn.CONCAT(SUBSTITUTE(ALL!G134," ",""),"Duration")),ALL!H134)</f>
        <v>#REF!</v>
      </c>
      <c r="D134" s="12" t="e">
        <f ca="1">COUNTIF(INDIRECT(_xlfn.CONCAT(SUBSTITUTE(ALL!G134," ",""),"ReadingTime")),ALL!I134)</f>
        <v>#REF!</v>
      </c>
      <c r="E134" s="13" t="e">
        <f ca="1">COUNTIF(INDIRECT(_xlfn.CONCAT(SUBSTITUTE(ALL!G134," ",""),"MarkingLocation")),ALL!J134)</f>
        <v>#REF!</v>
      </c>
    </row>
    <row r="135" spans="2:5">
      <c r="B135" s="12" t="e">
        <f ca="1">COUNTIF(INDIRECT(_xlfn.CONCAT("Scheduling",ALL!F135)),ALL!G135)</f>
        <v>#REF!</v>
      </c>
      <c r="C135" s="12" t="e">
        <f ca="1">COUNTIF(INDIRECT(_xlfn.CONCAT(SUBSTITUTE(ALL!G135," ",""),"Duration")),ALL!H135)</f>
        <v>#REF!</v>
      </c>
      <c r="D135" s="12" t="e">
        <f ca="1">COUNTIF(INDIRECT(_xlfn.CONCAT(SUBSTITUTE(ALL!G135," ",""),"ReadingTime")),ALL!I135)</f>
        <v>#REF!</v>
      </c>
      <c r="E135" s="13" t="e">
        <f ca="1">COUNTIF(INDIRECT(_xlfn.CONCAT(SUBSTITUTE(ALL!G135," ",""),"MarkingLocation")),ALL!J135)</f>
        <v>#REF!</v>
      </c>
    </row>
    <row r="136" spans="2:5">
      <c r="B136" s="12" t="e">
        <f ca="1">COUNTIF(INDIRECT(_xlfn.CONCAT("Scheduling",ALL!F136)),ALL!G136)</f>
        <v>#REF!</v>
      </c>
      <c r="C136" s="12" t="e">
        <f ca="1">COUNTIF(INDIRECT(_xlfn.CONCAT(SUBSTITUTE(ALL!G136," ",""),"Duration")),ALL!H136)</f>
        <v>#REF!</v>
      </c>
      <c r="D136" s="12" t="e">
        <f ca="1">COUNTIF(INDIRECT(_xlfn.CONCAT(SUBSTITUTE(ALL!G136," ",""),"ReadingTime")),ALL!I136)</f>
        <v>#REF!</v>
      </c>
      <c r="E136" s="13" t="e">
        <f ca="1">COUNTIF(INDIRECT(_xlfn.CONCAT(SUBSTITUTE(ALL!G136," ",""),"MarkingLocation")),ALL!J136)</f>
        <v>#REF!</v>
      </c>
    </row>
    <row r="137" spans="2:5">
      <c r="B137" s="12" t="e">
        <f ca="1">COUNTIF(INDIRECT(_xlfn.CONCAT("Scheduling",ALL!F137)),ALL!G137)</f>
        <v>#REF!</v>
      </c>
      <c r="C137" s="12" t="e">
        <f ca="1">COUNTIF(INDIRECT(_xlfn.CONCAT(SUBSTITUTE(ALL!G137," ",""),"Duration")),ALL!H137)</f>
        <v>#REF!</v>
      </c>
      <c r="D137" s="12" t="e">
        <f ca="1">COUNTIF(INDIRECT(_xlfn.CONCAT(SUBSTITUTE(ALL!G137," ",""),"ReadingTime")),ALL!I137)</f>
        <v>#REF!</v>
      </c>
      <c r="E137" s="13" t="e">
        <f ca="1">COUNTIF(INDIRECT(_xlfn.CONCAT(SUBSTITUTE(ALL!G137," ",""),"MarkingLocation")),ALL!J137)</f>
        <v>#REF!</v>
      </c>
    </row>
    <row r="138" spans="2:5">
      <c r="B138" s="12" t="e">
        <f ca="1">COUNTIF(INDIRECT(_xlfn.CONCAT("Scheduling",ALL!F138)),ALL!G138)</f>
        <v>#REF!</v>
      </c>
      <c r="C138" s="12" t="e">
        <f ca="1">COUNTIF(INDIRECT(_xlfn.CONCAT(SUBSTITUTE(ALL!G138," ",""),"Duration")),ALL!H138)</f>
        <v>#REF!</v>
      </c>
      <c r="D138" s="12" t="e">
        <f ca="1">COUNTIF(INDIRECT(_xlfn.CONCAT(SUBSTITUTE(ALL!G138," ",""),"ReadingTime")),ALL!I138)</f>
        <v>#REF!</v>
      </c>
      <c r="E138" s="13" t="e">
        <f ca="1">COUNTIF(INDIRECT(_xlfn.CONCAT(SUBSTITUTE(ALL!G138," ",""),"MarkingLocation")),ALL!J138)</f>
        <v>#REF!</v>
      </c>
    </row>
    <row r="139" spans="2:5">
      <c r="B139" s="12" t="e">
        <f ca="1">COUNTIF(INDIRECT(_xlfn.CONCAT("Scheduling",ALL!F139)),ALL!G139)</f>
        <v>#REF!</v>
      </c>
      <c r="C139" s="12" t="e">
        <f ca="1">COUNTIF(INDIRECT(_xlfn.CONCAT(SUBSTITUTE(ALL!G139," ",""),"Duration")),ALL!H139)</f>
        <v>#REF!</v>
      </c>
      <c r="D139" s="12" t="e">
        <f ca="1">COUNTIF(INDIRECT(_xlfn.CONCAT(SUBSTITUTE(ALL!G139," ",""),"ReadingTime")),ALL!I139)</f>
        <v>#REF!</v>
      </c>
      <c r="E139" s="13" t="e">
        <f ca="1">COUNTIF(INDIRECT(_xlfn.CONCAT(SUBSTITUTE(ALL!G139," ",""),"MarkingLocation")),ALL!J139)</f>
        <v>#REF!</v>
      </c>
    </row>
    <row r="140" spans="2:5">
      <c r="B140" s="12" t="e">
        <f ca="1">COUNTIF(INDIRECT(_xlfn.CONCAT("Scheduling",ALL!F140)),ALL!G140)</f>
        <v>#REF!</v>
      </c>
      <c r="C140" s="12" t="e">
        <f ca="1">COUNTIF(INDIRECT(_xlfn.CONCAT(SUBSTITUTE(ALL!G140," ",""),"Duration")),ALL!H140)</f>
        <v>#REF!</v>
      </c>
      <c r="D140" s="12" t="e">
        <f ca="1">COUNTIF(INDIRECT(_xlfn.CONCAT(SUBSTITUTE(ALL!G140," ",""),"ReadingTime")),ALL!I140)</f>
        <v>#REF!</v>
      </c>
      <c r="E140" s="13" t="e">
        <f ca="1">COUNTIF(INDIRECT(_xlfn.CONCAT(SUBSTITUTE(ALL!G140," ",""),"MarkingLocation")),ALL!J140)</f>
        <v>#REF!</v>
      </c>
    </row>
    <row r="141" spans="2:5">
      <c r="B141" s="12" t="e">
        <f ca="1">COUNTIF(INDIRECT(_xlfn.CONCAT("Scheduling",ALL!F141)),ALL!G141)</f>
        <v>#REF!</v>
      </c>
      <c r="C141" s="12" t="e">
        <f ca="1">COUNTIF(INDIRECT(_xlfn.CONCAT(SUBSTITUTE(ALL!G141," ",""),"Duration")),ALL!H141)</f>
        <v>#REF!</v>
      </c>
      <c r="D141" s="12" t="e">
        <f ca="1">COUNTIF(INDIRECT(_xlfn.CONCAT(SUBSTITUTE(ALL!G141," ",""),"ReadingTime")),ALL!I141)</f>
        <v>#REF!</v>
      </c>
      <c r="E141" s="13" t="e">
        <f ca="1">COUNTIF(INDIRECT(_xlfn.CONCAT(SUBSTITUTE(ALL!G141," ",""),"MarkingLocation")),ALL!J141)</f>
        <v>#REF!</v>
      </c>
    </row>
    <row r="142" spans="2:5">
      <c r="B142" s="12" t="e">
        <f ca="1">COUNTIF(INDIRECT(_xlfn.CONCAT("Scheduling",ALL!F142)),ALL!G142)</f>
        <v>#REF!</v>
      </c>
      <c r="C142" s="12" t="e">
        <f ca="1">COUNTIF(INDIRECT(_xlfn.CONCAT(SUBSTITUTE(ALL!G142," ",""),"Duration")),ALL!H142)</f>
        <v>#REF!</v>
      </c>
      <c r="D142" s="12" t="e">
        <f ca="1">COUNTIF(INDIRECT(_xlfn.CONCAT(SUBSTITUTE(ALL!G142," ",""),"ReadingTime")),ALL!I142)</f>
        <v>#REF!</v>
      </c>
      <c r="E142" s="13" t="e">
        <f ca="1">COUNTIF(INDIRECT(_xlfn.CONCAT(SUBSTITUTE(ALL!G142," ",""),"MarkingLocation")),ALL!J142)</f>
        <v>#REF!</v>
      </c>
    </row>
    <row r="143" spans="2:5">
      <c r="B143" s="12" t="e">
        <f ca="1">COUNTIF(INDIRECT(_xlfn.CONCAT("Scheduling",ALL!F143)),ALL!G143)</f>
        <v>#REF!</v>
      </c>
      <c r="C143" s="12" t="e">
        <f ca="1">COUNTIF(INDIRECT(_xlfn.CONCAT(SUBSTITUTE(ALL!G143," ",""),"Duration")),ALL!H143)</f>
        <v>#REF!</v>
      </c>
      <c r="D143" s="12" t="e">
        <f ca="1">COUNTIF(INDIRECT(_xlfn.CONCAT(SUBSTITUTE(ALL!G143," ",""),"ReadingTime")),ALL!I143)</f>
        <v>#REF!</v>
      </c>
      <c r="E143" s="13" t="e">
        <f ca="1">COUNTIF(INDIRECT(_xlfn.CONCAT(SUBSTITUTE(ALL!G143," ",""),"MarkingLocation")),ALL!J143)</f>
        <v>#REF!</v>
      </c>
    </row>
    <row r="144" spans="2:5">
      <c r="B144" s="12" t="e">
        <f ca="1">COUNTIF(INDIRECT(_xlfn.CONCAT("Scheduling",ALL!F144)),ALL!G144)</f>
        <v>#REF!</v>
      </c>
      <c r="C144" s="12" t="e">
        <f ca="1">COUNTIF(INDIRECT(_xlfn.CONCAT(SUBSTITUTE(ALL!G144," ",""),"Duration")),ALL!H144)</f>
        <v>#REF!</v>
      </c>
      <c r="D144" s="12" t="e">
        <f ca="1">COUNTIF(INDIRECT(_xlfn.CONCAT(SUBSTITUTE(ALL!G144," ",""),"ReadingTime")),ALL!I144)</f>
        <v>#REF!</v>
      </c>
      <c r="E144" s="13" t="e">
        <f ca="1">COUNTIF(INDIRECT(_xlfn.CONCAT(SUBSTITUTE(ALL!G144," ",""),"MarkingLocation")),ALL!J144)</f>
        <v>#REF!</v>
      </c>
    </row>
    <row r="145" spans="2:5">
      <c r="B145" s="12" t="e">
        <f ca="1">COUNTIF(INDIRECT(_xlfn.CONCAT("Scheduling",ALL!F145)),ALL!G145)</f>
        <v>#REF!</v>
      </c>
      <c r="C145" s="12" t="e">
        <f ca="1">COUNTIF(INDIRECT(_xlfn.CONCAT(SUBSTITUTE(ALL!G145," ",""),"Duration")),ALL!H145)</f>
        <v>#REF!</v>
      </c>
      <c r="D145" s="12" t="e">
        <f ca="1">COUNTIF(INDIRECT(_xlfn.CONCAT(SUBSTITUTE(ALL!G145," ",""),"ReadingTime")),ALL!I145)</f>
        <v>#REF!</v>
      </c>
      <c r="E145" s="13" t="e">
        <f ca="1">COUNTIF(INDIRECT(_xlfn.CONCAT(SUBSTITUTE(ALL!G145," ",""),"MarkingLocation")),ALL!J145)</f>
        <v>#REF!</v>
      </c>
    </row>
    <row r="146" spans="2:5">
      <c r="B146" s="12" t="e">
        <f ca="1">COUNTIF(INDIRECT(_xlfn.CONCAT("Scheduling",ALL!F146)),ALL!G146)</f>
        <v>#REF!</v>
      </c>
      <c r="C146" s="12" t="e">
        <f ca="1">COUNTIF(INDIRECT(_xlfn.CONCAT(SUBSTITUTE(ALL!G146," ",""),"Duration")),ALL!H146)</f>
        <v>#REF!</v>
      </c>
      <c r="D146" s="12" t="e">
        <f ca="1">COUNTIF(INDIRECT(_xlfn.CONCAT(SUBSTITUTE(ALL!G146," ",""),"ReadingTime")),ALL!I146)</f>
        <v>#REF!</v>
      </c>
      <c r="E146" s="13" t="e">
        <f ca="1">COUNTIF(INDIRECT(_xlfn.CONCAT(SUBSTITUTE(ALL!G146," ",""),"MarkingLocation")),ALL!J146)</f>
        <v>#REF!</v>
      </c>
    </row>
    <row r="147" spans="2:5">
      <c r="B147" s="12" t="e">
        <f ca="1">COUNTIF(INDIRECT(_xlfn.CONCAT("Scheduling",ALL!F147)),ALL!G147)</f>
        <v>#REF!</v>
      </c>
      <c r="C147" s="12" t="e">
        <f ca="1">COUNTIF(INDIRECT(_xlfn.CONCAT(SUBSTITUTE(ALL!G147," ",""),"Duration")),ALL!H147)</f>
        <v>#REF!</v>
      </c>
      <c r="D147" s="12" t="e">
        <f ca="1">COUNTIF(INDIRECT(_xlfn.CONCAT(SUBSTITUTE(ALL!G147," ",""),"ReadingTime")),ALL!I147)</f>
        <v>#REF!</v>
      </c>
      <c r="E147" s="13" t="e">
        <f ca="1">COUNTIF(INDIRECT(_xlfn.CONCAT(SUBSTITUTE(ALL!G147," ",""),"MarkingLocation")),ALL!J147)</f>
        <v>#REF!</v>
      </c>
    </row>
    <row r="148" spans="2:5">
      <c r="B148" s="12" t="e">
        <f ca="1">COUNTIF(INDIRECT(_xlfn.CONCAT("Scheduling",ALL!F148)),ALL!G148)</f>
        <v>#REF!</v>
      </c>
      <c r="C148" s="12" t="e">
        <f ca="1">COUNTIF(INDIRECT(_xlfn.CONCAT(SUBSTITUTE(ALL!G148," ",""),"Duration")),ALL!H148)</f>
        <v>#REF!</v>
      </c>
      <c r="D148" s="12" t="e">
        <f ca="1">COUNTIF(INDIRECT(_xlfn.CONCAT(SUBSTITUTE(ALL!G148," ",""),"ReadingTime")),ALL!I148)</f>
        <v>#REF!</v>
      </c>
      <c r="E148" s="13" t="e">
        <f ca="1">COUNTIF(INDIRECT(_xlfn.CONCAT(SUBSTITUTE(ALL!G148," ",""),"MarkingLocation")),ALL!J148)</f>
        <v>#REF!</v>
      </c>
    </row>
    <row r="149" spans="2:5">
      <c r="B149" s="12" t="e">
        <f ca="1">COUNTIF(INDIRECT(_xlfn.CONCAT("Scheduling",ALL!F149)),ALL!G149)</f>
        <v>#REF!</v>
      </c>
      <c r="C149" s="12" t="e">
        <f ca="1">COUNTIF(INDIRECT(_xlfn.CONCAT(SUBSTITUTE(ALL!G149," ",""),"Duration")),ALL!H149)</f>
        <v>#REF!</v>
      </c>
      <c r="D149" s="12" t="e">
        <f ca="1">COUNTIF(INDIRECT(_xlfn.CONCAT(SUBSTITUTE(ALL!G149," ",""),"ReadingTime")),ALL!I149)</f>
        <v>#REF!</v>
      </c>
      <c r="E149" s="13" t="e">
        <f ca="1">COUNTIF(INDIRECT(_xlfn.CONCAT(SUBSTITUTE(ALL!G149," ",""),"MarkingLocation")),ALL!J149)</f>
        <v>#REF!</v>
      </c>
    </row>
    <row r="150" spans="2:5">
      <c r="B150" s="12" t="e">
        <f ca="1">COUNTIF(INDIRECT(_xlfn.CONCAT("Scheduling",ALL!F150)),ALL!G150)</f>
        <v>#REF!</v>
      </c>
      <c r="C150" s="12" t="e">
        <f ca="1">COUNTIF(INDIRECT(_xlfn.CONCAT(SUBSTITUTE(ALL!G150," ",""),"Duration")),ALL!H150)</f>
        <v>#REF!</v>
      </c>
      <c r="D150" s="12" t="e">
        <f ca="1">COUNTIF(INDIRECT(_xlfn.CONCAT(SUBSTITUTE(ALL!G150," ",""),"ReadingTime")),ALL!I150)</f>
        <v>#REF!</v>
      </c>
      <c r="E150" s="13" t="e">
        <f ca="1">COUNTIF(INDIRECT(_xlfn.CONCAT(SUBSTITUTE(ALL!G150," ",""),"MarkingLocation")),ALL!J150)</f>
        <v>#REF!</v>
      </c>
    </row>
    <row r="151" spans="2:5">
      <c r="B151" s="12" t="e">
        <f ca="1">COUNTIF(INDIRECT(_xlfn.CONCAT("Scheduling",ALL!F151)),ALL!G151)</f>
        <v>#REF!</v>
      </c>
      <c r="C151" s="12" t="e">
        <f ca="1">COUNTIF(INDIRECT(_xlfn.CONCAT(SUBSTITUTE(ALL!G151," ",""),"Duration")),ALL!H151)</f>
        <v>#REF!</v>
      </c>
      <c r="D151" s="12" t="e">
        <f ca="1">COUNTIF(INDIRECT(_xlfn.CONCAT(SUBSTITUTE(ALL!G151," ",""),"ReadingTime")),ALL!I151)</f>
        <v>#REF!</v>
      </c>
      <c r="E151" s="13" t="e">
        <f ca="1">COUNTIF(INDIRECT(_xlfn.CONCAT(SUBSTITUTE(ALL!G151," ",""),"MarkingLocation")),ALL!J151)</f>
        <v>#REF!</v>
      </c>
    </row>
    <row r="152" spans="2:5">
      <c r="B152" s="12" t="e">
        <f ca="1">COUNTIF(INDIRECT(_xlfn.CONCAT("Scheduling",ALL!F152)),ALL!G152)</f>
        <v>#REF!</v>
      </c>
      <c r="C152" s="12" t="e">
        <f ca="1">COUNTIF(INDIRECT(_xlfn.CONCAT(SUBSTITUTE(ALL!G152," ",""),"Duration")),ALL!H152)</f>
        <v>#REF!</v>
      </c>
      <c r="D152" s="12" t="e">
        <f ca="1">COUNTIF(INDIRECT(_xlfn.CONCAT(SUBSTITUTE(ALL!G152," ",""),"ReadingTime")),ALL!I152)</f>
        <v>#REF!</v>
      </c>
      <c r="E152" s="13" t="e">
        <f ca="1">COUNTIF(INDIRECT(_xlfn.CONCAT(SUBSTITUTE(ALL!G152," ",""),"MarkingLocation")),ALL!J152)</f>
        <v>#REF!</v>
      </c>
    </row>
    <row r="153" spans="2:5">
      <c r="B153" s="12" t="e">
        <f ca="1">COUNTIF(INDIRECT(_xlfn.CONCAT("Scheduling",ALL!F153)),ALL!G153)</f>
        <v>#REF!</v>
      </c>
      <c r="C153" s="12" t="e">
        <f ca="1">COUNTIF(INDIRECT(_xlfn.CONCAT(SUBSTITUTE(ALL!G153," ",""),"Duration")),ALL!H153)</f>
        <v>#REF!</v>
      </c>
      <c r="D153" s="12" t="e">
        <f ca="1">COUNTIF(INDIRECT(_xlfn.CONCAT(SUBSTITUTE(ALL!G153," ",""),"ReadingTime")),ALL!I153)</f>
        <v>#REF!</v>
      </c>
      <c r="E153" s="13" t="e">
        <f ca="1">COUNTIF(INDIRECT(_xlfn.CONCAT(SUBSTITUTE(ALL!G153," ",""),"MarkingLocation")),ALL!J153)</f>
        <v>#REF!</v>
      </c>
    </row>
    <row r="154" spans="2:5">
      <c r="B154" s="12" t="e">
        <f ca="1">COUNTIF(INDIRECT(_xlfn.CONCAT("Scheduling",ALL!F154)),ALL!G154)</f>
        <v>#REF!</v>
      </c>
      <c r="C154" s="12" t="e">
        <f ca="1">COUNTIF(INDIRECT(_xlfn.CONCAT(SUBSTITUTE(ALL!G154," ",""),"Duration")),ALL!H154)</f>
        <v>#REF!</v>
      </c>
      <c r="D154" s="12" t="e">
        <f ca="1">COUNTIF(INDIRECT(_xlfn.CONCAT(SUBSTITUTE(ALL!G154," ",""),"ReadingTime")),ALL!I154)</f>
        <v>#REF!</v>
      </c>
      <c r="E154" s="13" t="e">
        <f ca="1">COUNTIF(INDIRECT(_xlfn.CONCAT(SUBSTITUTE(ALL!G154," ",""),"MarkingLocation")),ALL!J154)</f>
        <v>#REF!</v>
      </c>
    </row>
    <row r="155" spans="2:5">
      <c r="B155" s="12" t="e">
        <f ca="1">COUNTIF(INDIRECT(_xlfn.CONCAT("Scheduling",ALL!F155)),ALL!G155)</f>
        <v>#REF!</v>
      </c>
      <c r="C155" s="12" t="e">
        <f ca="1">COUNTIF(INDIRECT(_xlfn.CONCAT(SUBSTITUTE(ALL!G155," ",""),"Duration")),ALL!H155)</f>
        <v>#REF!</v>
      </c>
      <c r="D155" s="12" t="e">
        <f ca="1">COUNTIF(INDIRECT(_xlfn.CONCAT(SUBSTITUTE(ALL!G155," ",""),"ReadingTime")),ALL!I155)</f>
        <v>#REF!</v>
      </c>
      <c r="E155" s="13" t="e">
        <f ca="1">COUNTIF(INDIRECT(_xlfn.CONCAT(SUBSTITUTE(ALL!G155," ",""),"MarkingLocation")),ALL!J155)</f>
        <v>#REF!</v>
      </c>
    </row>
    <row r="156" spans="2:5">
      <c r="B156" s="12" t="e">
        <f ca="1">COUNTIF(INDIRECT(_xlfn.CONCAT("Scheduling",ALL!F156)),ALL!G156)</f>
        <v>#REF!</v>
      </c>
      <c r="C156" s="12" t="e">
        <f ca="1">COUNTIF(INDIRECT(_xlfn.CONCAT(SUBSTITUTE(ALL!G156," ",""),"Duration")),ALL!H156)</f>
        <v>#REF!</v>
      </c>
      <c r="D156" s="12" t="e">
        <f ca="1">COUNTIF(INDIRECT(_xlfn.CONCAT(SUBSTITUTE(ALL!G156," ",""),"ReadingTime")),ALL!I156)</f>
        <v>#REF!</v>
      </c>
      <c r="E156" s="13" t="e">
        <f ca="1">COUNTIF(INDIRECT(_xlfn.CONCAT(SUBSTITUTE(ALL!G156," ",""),"MarkingLocation")),ALL!J156)</f>
        <v>#REF!</v>
      </c>
    </row>
    <row r="157" spans="2:5">
      <c r="B157" s="12" t="e">
        <f ca="1">COUNTIF(INDIRECT(_xlfn.CONCAT("Scheduling",ALL!F157)),ALL!G157)</f>
        <v>#REF!</v>
      </c>
      <c r="C157" s="12" t="e">
        <f ca="1">COUNTIF(INDIRECT(_xlfn.CONCAT(SUBSTITUTE(ALL!G157," ",""),"Duration")),ALL!H157)</f>
        <v>#REF!</v>
      </c>
      <c r="D157" s="12" t="e">
        <f ca="1">COUNTIF(INDIRECT(_xlfn.CONCAT(SUBSTITUTE(ALL!G157," ",""),"ReadingTime")),ALL!I157)</f>
        <v>#REF!</v>
      </c>
      <c r="E157" s="13" t="e">
        <f ca="1">COUNTIF(INDIRECT(_xlfn.CONCAT(SUBSTITUTE(ALL!G157," ",""),"MarkingLocation")),ALL!J157)</f>
        <v>#REF!</v>
      </c>
    </row>
    <row r="158" spans="2:5">
      <c r="B158" s="12" t="e">
        <f ca="1">COUNTIF(INDIRECT(_xlfn.CONCAT("Scheduling",ALL!F158)),ALL!G158)</f>
        <v>#REF!</v>
      </c>
      <c r="C158" s="12" t="e">
        <f ca="1">COUNTIF(INDIRECT(_xlfn.CONCAT(SUBSTITUTE(ALL!G158," ",""),"Duration")),ALL!H158)</f>
        <v>#REF!</v>
      </c>
      <c r="D158" s="12" t="e">
        <f ca="1">COUNTIF(INDIRECT(_xlfn.CONCAT(SUBSTITUTE(ALL!G158," ",""),"ReadingTime")),ALL!I158)</f>
        <v>#REF!</v>
      </c>
      <c r="E158" s="13" t="e">
        <f ca="1">COUNTIF(INDIRECT(_xlfn.CONCAT(SUBSTITUTE(ALL!G158," ",""),"MarkingLocation")),ALL!J158)</f>
        <v>#REF!</v>
      </c>
    </row>
    <row r="159" spans="2:5">
      <c r="B159" s="12" t="e">
        <f ca="1">COUNTIF(INDIRECT(_xlfn.CONCAT("Scheduling",ALL!F159)),ALL!G159)</f>
        <v>#REF!</v>
      </c>
      <c r="C159" s="12" t="e">
        <f ca="1">COUNTIF(INDIRECT(_xlfn.CONCAT(SUBSTITUTE(ALL!G159," ",""),"Duration")),ALL!H159)</f>
        <v>#REF!</v>
      </c>
      <c r="D159" s="12" t="e">
        <f ca="1">COUNTIF(INDIRECT(_xlfn.CONCAT(SUBSTITUTE(ALL!G159," ",""),"ReadingTime")),ALL!I159)</f>
        <v>#REF!</v>
      </c>
      <c r="E159" s="13" t="e">
        <f ca="1">COUNTIF(INDIRECT(_xlfn.CONCAT(SUBSTITUTE(ALL!G159," ",""),"MarkingLocation")),ALL!J159)</f>
        <v>#REF!</v>
      </c>
    </row>
    <row r="160" spans="2:5">
      <c r="B160" s="12" t="e">
        <f ca="1">COUNTIF(INDIRECT(_xlfn.CONCAT("Scheduling",ALL!F160)),ALL!G160)</f>
        <v>#REF!</v>
      </c>
      <c r="C160" s="12" t="e">
        <f ca="1">COUNTIF(INDIRECT(_xlfn.CONCAT(SUBSTITUTE(ALL!G160," ",""),"Duration")),ALL!H160)</f>
        <v>#REF!</v>
      </c>
      <c r="D160" s="12" t="e">
        <f ca="1">COUNTIF(INDIRECT(_xlfn.CONCAT(SUBSTITUTE(ALL!G160," ",""),"ReadingTime")),ALL!I160)</f>
        <v>#REF!</v>
      </c>
      <c r="E160" s="13" t="e">
        <f ca="1">COUNTIF(INDIRECT(_xlfn.CONCAT(SUBSTITUTE(ALL!G160," ",""),"MarkingLocation")),ALL!J160)</f>
        <v>#REF!</v>
      </c>
    </row>
    <row r="161" spans="2:5">
      <c r="B161" s="12" t="e">
        <f ca="1">COUNTIF(INDIRECT(_xlfn.CONCAT("Scheduling",ALL!F161)),ALL!G161)</f>
        <v>#REF!</v>
      </c>
      <c r="C161" s="12" t="e">
        <f ca="1">COUNTIF(INDIRECT(_xlfn.CONCAT(SUBSTITUTE(ALL!G161," ",""),"Duration")),ALL!H161)</f>
        <v>#REF!</v>
      </c>
      <c r="D161" s="12" t="e">
        <f ca="1">COUNTIF(INDIRECT(_xlfn.CONCAT(SUBSTITUTE(ALL!G161," ",""),"ReadingTime")),ALL!I161)</f>
        <v>#REF!</v>
      </c>
      <c r="E161" s="13" t="e">
        <f ca="1">COUNTIF(INDIRECT(_xlfn.CONCAT(SUBSTITUTE(ALL!G161," ",""),"MarkingLocation")),ALL!J161)</f>
        <v>#REF!</v>
      </c>
    </row>
    <row r="162" spans="2:5">
      <c r="B162" s="12" t="e">
        <f ca="1">COUNTIF(INDIRECT(_xlfn.CONCAT("Scheduling",ALL!F162)),ALL!G162)</f>
        <v>#REF!</v>
      </c>
      <c r="C162" s="12" t="e">
        <f ca="1">COUNTIF(INDIRECT(_xlfn.CONCAT(SUBSTITUTE(ALL!G162," ",""),"Duration")),ALL!H162)</f>
        <v>#REF!</v>
      </c>
      <c r="D162" s="12" t="e">
        <f ca="1">COUNTIF(INDIRECT(_xlfn.CONCAT(SUBSTITUTE(ALL!G162," ",""),"ReadingTime")),ALL!I162)</f>
        <v>#REF!</v>
      </c>
      <c r="E162" s="13" t="e">
        <f ca="1">COUNTIF(INDIRECT(_xlfn.CONCAT(SUBSTITUTE(ALL!G162," ",""),"MarkingLocation")),ALL!J162)</f>
        <v>#REF!</v>
      </c>
    </row>
    <row r="163" spans="2:5">
      <c r="B163" s="12" t="e">
        <f ca="1">COUNTIF(INDIRECT(_xlfn.CONCAT("Scheduling",ALL!F163)),ALL!G163)</f>
        <v>#REF!</v>
      </c>
      <c r="C163" s="12" t="e">
        <f ca="1">COUNTIF(INDIRECT(_xlfn.CONCAT(SUBSTITUTE(ALL!G163," ",""),"Duration")),ALL!H163)</f>
        <v>#REF!</v>
      </c>
      <c r="D163" s="12" t="e">
        <f ca="1">COUNTIF(INDIRECT(_xlfn.CONCAT(SUBSTITUTE(ALL!G163," ",""),"ReadingTime")),ALL!I163)</f>
        <v>#REF!</v>
      </c>
      <c r="E163" s="13" t="e">
        <f ca="1">COUNTIF(INDIRECT(_xlfn.CONCAT(SUBSTITUTE(ALL!G163," ",""),"MarkingLocation")),ALL!J163)</f>
        <v>#REF!</v>
      </c>
    </row>
    <row r="164" spans="2:5">
      <c r="B164" s="12" t="e">
        <f ca="1">COUNTIF(INDIRECT(_xlfn.CONCAT("Scheduling",ALL!F164)),ALL!G164)</f>
        <v>#REF!</v>
      </c>
      <c r="C164" s="12" t="e">
        <f ca="1">COUNTIF(INDIRECT(_xlfn.CONCAT(SUBSTITUTE(ALL!G164," ",""),"Duration")),ALL!H164)</f>
        <v>#REF!</v>
      </c>
      <c r="D164" s="12" t="e">
        <f ca="1">COUNTIF(INDIRECT(_xlfn.CONCAT(SUBSTITUTE(ALL!G164," ",""),"ReadingTime")),ALL!I164)</f>
        <v>#REF!</v>
      </c>
      <c r="E164" s="13" t="e">
        <f ca="1">COUNTIF(INDIRECT(_xlfn.CONCAT(SUBSTITUTE(ALL!G164," ",""),"MarkingLocation")),ALL!J164)</f>
        <v>#REF!</v>
      </c>
    </row>
    <row r="165" spans="2:5">
      <c r="B165" s="12" t="e">
        <f ca="1">COUNTIF(INDIRECT(_xlfn.CONCAT("Scheduling",ALL!F165)),ALL!G165)</f>
        <v>#REF!</v>
      </c>
      <c r="C165" s="12" t="e">
        <f ca="1">COUNTIF(INDIRECT(_xlfn.CONCAT(SUBSTITUTE(ALL!G165," ",""),"Duration")),ALL!H165)</f>
        <v>#REF!</v>
      </c>
      <c r="D165" s="12" t="e">
        <f ca="1">COUNTIF(INDIRECT(_xlfn.CONCAT(SUBSTITUTE(ALL!G165," ",""),"ReadingTime")),ALL!I165)</f>
        <v>#REF!</v>
      </c>
      <c r="E165" s="13" t="e">
        <f ca="1">COUNTIF(INDIRECT(_xlfn.CONCAT(SUBSTITUTE(ALL!G165," ",""),"MarkingLocation")),ALL!J165)</f>
        <v>#REF!</v>
      </c>
    </row>
    <row r="166" spans="2:5">
      <c r="B166" s="12" t="e">
        <f ca="1">COUNTIF(INDIRECT(_xlfn.CONCAT("Scheduling",ALL!F166)),ALL!G166)</f>
        <v>#REF!</v>
      </c>
      <c r="C166" s="12" t="e">
        <f ca="1">COUNTIF(INDIRECT(_xlfn.CONCAT(SUBSTITUTE(ALL!G166," ",""),"Duration")),ALL!H166)</f>
        <v>#REF!</v>
      </c>
      <c r="D166" s="12" t="e">
        <f ca="1">COUNTIF(INDIRECT(_xlfn.CONCAT(SUBSTITUTE(ALL!G166," ",""),"ReadingTime")),ALL!I166)</f>
        <v>#REF!</v>
      </c>
      <c r="E166" s="13" t="e">
        <f ca="1">COUNTIF(INDIRECT(_xlfn.CONCAT(SUBSTITUTE(ALL!G166," ",""),"MarkingLocation")),ALL!J166)</f>
        <v>#REF!</v>
      </c>
    </row>
    <row r="167" spans="2:5">
      <c r="B167" s="12" t="e">
        <f ca="1">COUNTIF(INDIRECT(_xlfn.CONCAT("Scheduling",ALL!F167)),ALL!G167)</f>
        <v>#REF!</v>
      </c>
      <c r="C167" s="12" t="e">
        <f ca="1">COUNTIF(INDIRECT(_xlfn.CONCAT(SUBSTITUTE(ALL!G167," ",""),"Duration")),ALL!H167)</f>
        <v>#REF!</v>
      </c>
      <c r="D167" s="12" t="e">
        <f ca="1">COUNTIF(INDIRECT(_xlfn.CONCAT(SUBSTITUTE(ALL!G167," ",""),"ReadingTime")),ALL!I167)</f>
        <v>#REF!</v>
      </c>
      <c r="E167" s="13" t="e">
        <f ca="1">COUNTIF(INDIRECT(_xlfn.CONCAT(SUBSTITUTE(ALL!G167," ",""),"MarkingLocation")),ALL!J167)</f>
        <v>#REF!</v>
      </c>
    </row>
    <row r="168" spans="2:5">
      <c r="B168" s="12" t="e">
        <f ca="1">COUNTIF(INDIRECT(_xlfn.CONCAT("Scheduling",ALL!F168)),ALL!G168)</f>
        <v>#REF!</v>
      </c>
      <c r="C168" s="12" t="e">
        <f ca="1">COUNTIF(INDIRECT(_xlfn.CONCAT(SUBSTITUTE(ALL!G168," ",""),"Duration")),ALL!H168)</f>
        <v>#REF!</v>
      </c>
      <c r="D168" s="12" t="e">
        <f ca="1">COUNTIF(INDIRECT(_xlfn.CONCAT(SUBSTITUTE(ALL!G168," ",""),"ReadingTime")),ALL!I168)</f>
        <v>#REF!</v>
      </c>
      <c r="E168" s="13" t="e">
        <f ca="1">COUNTIF(INDIRECT(_xlfn.CONCAT(SUBSTITUTE(ALL!G168," ",""),"MarkingLocation")),ALL!J168)</f>
        <v>#REF!</v>
      </c>
    </row>
    <row r="169" spans="2:5">
      <c r="B169" s="12" t="e">
        <f ca="1">COUNTIF(INDIRECT(_xlfn.CONCAT("Scheduling",ALL!F169)),ALL!G169)</f>
        <v>#REF!</v>
      </c>
      <c r="C169" s="12" t="e">
        <f ca="1">COUNTIF(INDIRECT(_xlfn.CONCAT(SUBSTITUTE(ALL!G169," ",""),"Duration")),ALL!H169)</f>
        <v>#REF!</v>
      </c>
      <c r="D169" s="12" t="e">
        <f ca="1">COUNTIF(INDIRECT(_xlfn.CONCAT(SUBSTITUTE(ALL!G169," ",""),"ReadingTime")),ALL!I169)</f>
        <v>#REF!</v>
      </c>
      <c r="E169" s="13" t="e">
        <f ca="1">COUNTIF(INDIRECT(_xlfn.CONCAT(SUBSTITUTE(ALL!G169," ",""),"MarkingLocation")),ALL!J169)</f>
        <v>#REF!</v>
      </c>
    </row>
    <row r="170" spans="2:5">
      <c r="B170" s="12" t="e">
        <f ca="1">COUNTIF(INDIRECT(_xlfn.CONCAT("Scheduling",ALL!F170)),ALL!G170)</f>
        <v>#REF!</v>
      </c>
      <c r="C170" s="12" t="e">
        <f ca="1">COUNTIF(INDIRECT(_xlfn.CONCAT(SUBSTITUTE(ALL!G170," ",""),"Duration")),ALL!H170)</f>
        <v>#REF!</v>
      </c>
      <c r="D170" s="12" t="e">
        <f ca="1">COUNTIF(INDIRECT(_xlfn.CONCAT(SUBSTITUTE(ALL!G170," ",""),"ReadingTime")),ALL!I170)</f>
        <v>#REF!</v>
      </c>
      <c r="E170" s="13" t="e">
        <f ca="1">COUNTIF(INDIRECT(_xlfn.CONCAT(SUBSTITUTE(ALL!G170," ",""),"MarkingLocation")),ALL!J170)</f>
        <v>#REF!</v>
      </c>
    </row>
    <row r="171" spans="2:5">
      <c r="B171" s="12" t="e">
        <f ca="1">COUNTIF(INDIRECT(_xlfn.CONCAT("Scheduling",ALL!F171)),ALL!G171)</f>
        <v>#REF!</v>
      </c>
      <c r="C171" s="12" t="e">
        <f ca="1">COUNTIF(INDIRECT(_xlfn.CONCAT(SUBSTITUTE(ALL!G171," ",""),"Duration")),ALL!H171)</f>
        <v>#REF!</v>
      </c>
      <c r="D171" s="12" t="e">
        <f ca="1">COUNTIF(INDIRECT(_xlfn.CONCAT(SUBSTITUTE(ALL!G171," ",""),"ReadingTime")),ALL!I171)</f>
        <v>#REF!</v>
      </c>
      <c r="E171" s="13" t="e">
        <f ca="1">COUNTIF(INDIRECT(_xlfn.CONCAT(SUBSTITUTE(ALL!G171," ",""),"MarkingLocation")),ALL!J171)</f>
        <v>#REF!</v>
      </c>
    </row>
    <row r="172" spans="2:5">
      <c r="B172" s="12" t="e">
        <f ca="1">COUNTIF(INDIRECT(_xlfn.CONCAT("Scheduling",ALL!F172)),ALL!G172)</f>
        <v>#REF!</v>
      </c>
      <c r="C172" s="12" t="e">
        <f ca="1">COUNTIF(INDIRECT(_xlfn.CONCAT(SUBSTITUTE(ALL!G172," ",""),"Duration")),ALL!H172)</f>
        <v>#REF!</v>
      </c>
      <c r="D172" s="12" t="e">
        <f ca="1">COUNTIF(INDIRECT(_xlfn.CONCAT(SUBSTITUTE(ALL!G172," ",""),"ReadingTime")),ALL!I172)</f>
        <v>#REF!</v>
      </c>
      <c r="E172" s="13" t="e">
        <f ca="1">COUNTIF(INDIRECT(_xlfn.CONCAT(SUBSTITUTE(ALL!G172," ",""),"MarkingLocation")),ALL!J172)</f>
        <v>#REF!</v>
      </c>
    </row>
    <row r="173" spans="2:5">
      <c r="B173" s="12" t="e">
        <f ca="1">COUNTIF(INDIRECT(_xlfn.CONCAT("Scheduling",ALL!F173)),ALL!G173)</f>
        <v>#REF!</v>
      </c>
      <c r="C173" s="12" t="e">
        <f ca="1">COUNTIF(INDIRECT(_xlfn.CONCAT(SUBSTITUTE(ALL!G173," ",""),"Duration")),ALL!H173)</f>
        <v>#REF!</v>
      </c>
      <c r="D173" s="12" t="e">
        <f ca="1">COUNTIF(INDIRECT(_xlfn.CONCAT(SUBSTITUTE(ALL!G173," ",""),"ReadingTime")),ALL!I173)</f>
        <v>#REF!</v>
      </c>
      <c r="E173" s="13" t="e">
        <f ca="1">COUNTIF(INDIRECT(_xlfn.CONCAT(SUBSTITUTE(ALL!G173," ",""),"MarkingLocation")),ALL!J173)</f>
        <v>#REF!</v>
      </c>
    </row>
    <row r="174" spans="2:5">
      <c r="B174" s="12" t="e">
        <f ca="1">COUNTIF(INDIRECT(_xlfn.CONCAT("Scheduling",ALL!F174)),ALL!G174)</f>
        <v>#REF!</v>
      </c>
      <c r="C174" s="12" t="e">
        <f ca="1">COUNTIF(INDIRECT(_xlfn.CONCAT(SUBSTITUTE(ALL!G174," ",""),"Duration")),ALL!H174)</f>
        <v>#REF!</v>
      </c>
      <c r="D174" s="12" t="e">
        <f ca="1">COUNTIF(INDIRECT(_xlfn.CONCAT(SUBSTITUTE(ALL!G174," ",""),"ReadingTime")),ALL!I174)</f>
        <v>#REF!</v>
      </c>
      <c r="E174" s="13" t="e">
        <f ca="1">COUNTIF(INDIRECT(_xlfn.CONCAT(SUBSTITUTE(ALL!G174," ",""),"MarkingLocation")),ALL!J174)</f>
        <v>#REF!</v>
      </c>
    </row>
    <row r="175" spans="2:5">
      <c r="B175" s="12" t="e">
        <f ca="1">COUNTIF(INDIRECT(_xlfn.CONCAT("Scheduling",ALL!F175)),ALL!G175)</f>
        <v>#REF!</v>
      </c>
      <c r="C175" s="12" t="e">
        <f ca="1">COUNTIF(INDIRECT(_xlfn.CONCAT(SUBSTITUTE(ALL!G175," ",""),"Duration")),ALL!H175)</f>
        <v>#REF!</v>
      </c>
      <c r="D175" s="12" t="e">
        <f ca="1">COUNTIF(INDIRECT(_xlfn.CONCAT(SUBSTITUTE(ALL!G175," ",""),"ReadingTime")),ALL!I175)</f>
        <v>#REF!</v>
      </c>
      <c r="E175" s="13" t="e">
        <f ca="1">COUNTIF(INDIRECT(_xlfn.CONCAT(SUBSTITUTE(ALL!G175," ",""),"MarkingLocation")),ALL!J175)</f>
        <v>#REF!</v>
      </c>
    </row>
    <row r="176" spans="2:5">
      <c r="B176" s="12" t="e">
        <f ca="1">COUNTIF(INDIRECT(_xlfn.CONCAT("Scheduling",ALL!F176)),ALL!G176)</f>
        <v>#REF!</v>
      </c>
      <c r="C176" s="12" t="e">
        <f ca="1">COUNTIF(INDIRECT(_xlfn.CONCAT(SUBSTITUTE(ALL!G176," ",""),"Duration")),ALL!H176)</f>
        <v>#REF!</v>
      </c>
      <c r="D176" s="12" t="e">
        <f ca="1">COUNTIF(INDIRECT(_xlfn.CONCAT(SUBSTITUTE(ALL!G176," ",""),"ReadingTime")),ALL!I176)</f>
        <v>#REF!</v>
      </c>
      <c r="E176" s="13" t="e">
        <f ca="1">COUNTIF(INDIRECT(_xlfn.CONCAT(SUBSTITUTE(ALL!G176," ",""),"MarkingLocation")),ALL!J176)</f>
        <v>#REF!</v>
      </c>
    </row>
    <row r="177" spans="2:5">
      <c r="B177" s="12" t="e">
        <f ca="1">COUNTIF(INDIRECT(_xlfn.CONCAT("Scheduling",ALL!F177)),ALL!G177)</f>
        <v>#REF!</v>
      </c>
      <c r="C177" s="12" t="e">
        <f ca="1">COUNTIF(INDIRECT(_xlfn.CONCAT(SUBSTITUTE(ALL!G177," ",""),"Duration")),ALL!H177)</f>
        <v>#REF!</v>
      </c>
      <c r="D177" s="12" t="e">
        <f ca="1">COUNTIF(INDIRECT(_xlfn.CONCAT(SUBSTITUTE(ALL!G177," ",""),"ReadingTime")),ALL!I177)</f>
        <v>#REF!</v>
      </c>
      <c r="E177" s="13" t="e">
        <f ca="1">COUNTIF(INDIRECT(_xlfn.CONCAT(SUBSTITUTE(ALL!G177," ",""),"MarkingLocation")),ALL!J177)</f>
        <v>#REF!</v>
      </c>
    </row>
    <row r="178" spans="2:5">
      <c r="B178" s="12" t="e">
        <f ca="1">COUNTIF(INDIRECT(_xlfn.CONCAT("Scheduling",ALL!F178)),ALL!G178)</f>
        <v>#REF!</v>
      </c>
      <c r="C178" s="12" t="e">
        <f ca="1">COUNTIF(INDIRECT(_xlfn.CONCAT(SUBSTITUTE(ALL!G178," ",""),"Duration")),ALL!H178)</f>
        <v>#REF!</v>
      </c>
      <c r="D178" s="12" t="e">
        <f ca="1">COUNTIF(INDIRECT(_xlfn.CONCAT(SUBSTITUTE(ALL!G178," ",""),"ReadingTime")),ALL!I178)</f>
        <v>#REF!</v>
      </c>
      <c r="E178" s="13" t="e">
        <f ca="1">COUNTIF(INDIRECT(_xlfn.CONCAT(SUBSTITUTE(ALL!G178," ",""),"MarkingLocation")),ALL!J178)</f>
        <v>#REF!</v>
      </c>
    </row>
    <row r="179" spans="2:5">
      <c r="B179" s="12" t="e">
        <f ca="1">COUNTIF(INDIRECT(_xlfn.CONCAT("Scheduling",ALL!F179)),ALL!G179)</f>
        <v>#REF!</v>
      </c>
      <c r="C179" s="12" t="e">
        <f ca="1">COUNTIF(INDIRECT(_xlfn.CONCAT(SUBSTITUTE(ALL!G179," ",""),"Duration")),ALL!H179)</f>
        <v>#REF!</v>
      </c>
      <c r="D179" s="12" t="e">
        <f ca="1">COUNTIF(INDIRECT(_xlfn.CONCAT(SUBSTITUTE(ALL!G179," ",""),"ReadingTime")),ALL!I179)</f>
        <v>#REF!</v>
      </c>
      <c r="E179" s="13" t="e">
        <f ca="1">COUNTIF(INDIRECT(_xlfn.CONCAT(SUBSTITUTE(ALL!G179," ",""),"MarkingLocation")),ALL!J179)</f>
        <v>#REF!</v>
      </c>
    </row>
    <row r="180" spans="2:5">
      <c r="B180" s="12" t="e">
        <f ca="1">COUNTIF(INDIRECT(_xlfn.CONCAT("Scheduling",ALL!F180)),ALL!G180)</f>
        <v>#REF!</v>
      </c>
      <c r="C180" s="12" t="e">
        <f ca="1">COUNTIF(INDIRECT(_xlfn.CONCAT(SUBSTITUTE(ALL!G180," ",""),"Duration")),ALL!H180)</f>
        <v>#REF!</v>
      </c>
      <c r="D180" s="12" t="e">
        <f ca="1">COUNTIF(INDIRECT(_xlfn.CONCAT(SUBSTITUTE(ALL!G180," ",""),"ReadingTime")),ALL!I180)</f>
        <v>#REF!</v>
      </c>
      <c r="E180" s="13" t="e">
        <f ca="1">COUNTIF(INDIRECT(_xlfn.CONCAT(SUBSTITUTE(ALL!G180," ",""),"MarkingLocation")),ALL!J180)</f>
        <v>#REF!</v>
      </c>
    </row>
    <row r="181" spans="2:5">
      <c r="B181" s="12" t="e">
        <f ca="1">COUNTIF(INDIRECT(_xlfn.CONCAT("Scheduling",ALL!F181)),ALL!G181)</f>
        <v>#REF!</v>
      </c>
      <c r="C181" s="12" t="e">
        <f ca="1">COUNTIF(INDIRECT(_xlfn.CONCAT(SUBSTITUTE(ALL!G181," ",""),"Duration")),ALL!H181)</f>
        <v>#REF!</v>
      </c>
      <c r="D181" s="12" t="e">
        <f ca="1">COUNTIF(INDIRECT(_xlfn.CONCAT(SUBSTITUTE(ALL!G181," ",""),"ReadingTime")),ALL!I181)</f>
        <v>#REF!</v>
      </c>
      <c r="E181" s="13" t="e">
        <f ca="1">COUNTIF(INDIRECT(_xlfn.CONCAT(SUBSTITUTE(ALL!G181," ",""),"MarkingLocation")),ALL!J181)</f>
        <v>#REF!</v>
      </c>
    </row>
    <row r="182" spans="2:5">
      <c r="B182" s="12" t="e">
        <f ca="1">COUNTIF(INDIRECT(_xlfn.CONCAT("Scheduling",ALL!F182)),ALL!G182)</f>
        <v>#REF!</v>
      </c>
      <c r="C182" s="12" t="e">
        <f ca="1">COUNTIF(INDIRECT(_xlfn.CONCAT(SUBSTITUTE(ALL!G182," ",""),"Duration")),ALL!H182)</f>
        <v>#REF!</v>
      </c>
      <c r="D182" s="12" t="e">
        <f ca="1">COUNTIF(INDIRECT(_xlfn.CONCAT(SUBSTITUTE(ALL!G182," ",""),"ReadingTime")),ALL!I182)</f>
        <v>#REF!</v>
      </c>
      <c r="E182" s="13" t="e">
        <f ca="1">COUNTIF(INDIRECT(_xlfn.CONCAT(SUBSTITUTE(ALL!G182," ",""),"MarkingLocation")),ALL!J182)</f>
        <v>#REF!</v>
      </c>
    </row>
    <row r="183" spans="2:5">
      <c r="B183" s="12" t="e">
        <f ca="1">COUNTIF(INDIRECT(_xlfn.CONCAT("Scheduling",ALL!F183)),ALL!G183)</f>
        <v>#REF!</v>
      </c>
      <c r="C183" s="12" t="e">
        <f ca="1">COUNTIF(INDIRECT(_xlfn.CONCAT(SUBSTITUTE(ALL!G183," ",""),"Duration")),ALL!H183)</f>
        <v>#REF!</v>
      </c>
      <c r="D183" s="12" t="e">
        <f ca="1">COUNTIF(INDIRECT(_xlfn.CONCAT(SUBSTITUTE(ALL!G183," ",""),"ReadingTime")),ALL!I183)</f>
        <v>#REF!</v>
      </c>
      <c r="E183" s="13" t="e">
        <f ca="1">COUNTIF(INDIRECT(_xlfn.CONCAT(SUBSTITUTE(ALL!G183," ",""),"MarkingLocation")),ALL!J183)</f>
        <v>#REF!</v>
      </c>
    </row>
    <row r="184" spans="2:5">
      <c r="B184" s="12" t="e">
        <f ca="1">COUNTIF(INDIRECT(_xlfn.CONCAT("Scheduling",ALL!F184)),ALL!G184)</f>
        <v>#REF!</v>
      </c>
      <c r="C184" s="12" t="e">
        <f ca="1">COUNTIF(INDIRECT(_xlfn.CONCAT(SUBSTITUTE(ALL!G184," ",""),"Duration")),ALL!H184)</f>
        <v>#REF!</v>
      </c>
      <c r="D184" s="12" t="e">
        <f ca="1">COUNTIF(INDIRECT(_xlfn.CONCAT(SUBSTITUTE(ALL!G184," ",""),"ReadingTime")),ALL!I184)</f>
        <v>#REF!</v>
      </c>
      <c r="E184" s="13" t="e">
        <f ca="1">COUNTIF(INDIRECT(_xlfn.CONCAT(SUBSTITUTE(ALL!G184," ",""),"MarkingLocation")),ALL!J184)</f>
        <v>#REF!</v>
      </c>
    </row>
    <row r="185" spans="2:5">
      <c r="B185" s="12" t="e">
        <f ca="1">COUNTIF(INDIRECT(_xlfn.CONCAT("Scheduling",ALL!F185)),ALL!G185)</f>
        <v>#REF!</v>
      </c>
      <c r="C185" s="12" t="e">
        <f ca="1">COUNTIF(INDIRECT(_xlfn.CONCAT(SUBSTITUTE(ALL!G185," ",""),"Duration")),ALL!H185)</f>
        <v>#REF!</v>
      </c>
      <c r="D185" s="12" t="e">
        <f ca="1">COUNTIF(INDIRECT(_xlfn.CONCAT(SUBSTITUTE(ALL!G185," ",""),"ReadingTime")),ALL!I185)</f>
        <v>#REF!</v>
      </c>
      <c r="E185" s="13" t="e">
        <f ca="1">COUNTIF(INDIRECT(_xlfn.CONCAT(SUBSTITUTE(ALL!G185," ",""),"MarkingLocation")),ALL!J185)</f>
        <v>#REF!</v>
      </c>
    </row>
    <row r="186" spans="2:5">
      <c r="B186" s="12" t="e">
        <f ca="1">COUNTIF(INDIRECT(_xlfn.CONCAT("Scheduling",ALL!F186)),ALL!G186)</f>
        <v>#REF!</v>
      </c>
      <c r="C186" s="12" t="e">
        <f ca="1">COUNTIF(INDIRECT(_xlfn.CONCAT(SUBSTITUTE(ALL!G186," ",""),"Duration")),ALL!H186)</f>
        <v>#REF!</v>
      </c>
      <c r="D186" s="12" t="e">
        <f ca="1">COUNTIF(INDIRECT(_xlfn.CONCAT(SUBSTITUTE(ALL!G186," ",""),"ReadingTime")),ALL!I186)</f>
        <v>#REF!</v>
      </c>
      <c r="E186" s="13" t="e">
        <f ca="1">COUNTIF(INDIRECT(_xlfn.CONCAT(SUBSTITUTE(ALL!G186," ",""),"MarkingLocation")),ALL!J186)</f>
        <v>#REF!</v>
      </c>
    </row>
    <row r="187" spans="2:5">
      <c r="B187" s="12" t="e">
        <f ca="1">COUNTIF(INDIRECT(_xlfn.CONCAT("Scheduling",ALL!F187)),ALL!G187)</f>
        <v>#REF!</v>
      </c>
      <c r="C187" s="12" t="e">
        <f ca="1">COUNTIF(INDIRECT(_xlfn.CONCAT(SUBSTITUTE(ALL!G187," ",""),"Duration")),ALL!H187)</f>
        <v>#REF!</v>
      </c>
      <c r="D187" s="12" t="e">
        <f ca="1">COUNTIF(INDIRECT(_xlfn.CONCAT(SUBSTITUTE(ALL!G187," ",""),"ReadingTime")),ALL!I187)</f>
        <v>#REF!</v>
      </c>
      <c r="E187" s="13" t="e">
        <f ca="1">COUNTIF(INDIRECT(_xlfn.CONCAT(SUBSTITUTE(ALL!G187," ",""),"MarkingLocation")),ALL!J187)</f>
        <v>#REF!</v>
      </c>
    </row>
    <row r="188" spans="2:5">
      <c r="B188" s="12" t="e">
        <f ca="1">COUNTIF(INDIRECT(_xlfn.CONCAT("Scheduling",ALL!F188)),ALL!G188)</f>
        <v>#REF!</v>
      </c>
      <c r="C188" s="12" t="e">
        <f ca="1">COUNTIF(INDIRECT(_xlfn.CONCAT(SUBSTITUTE(ALL!G188," ",""),"Duration")),ALL!H188)</f>
        <v>#REF!</v>
      </c>
      <c r="D188" s="12" t="e">
        <f ca="1">COUNTIF(INDIRECT(_xlfn.CONCAT(SUBSTITUTE(ALL!G188," ",""),"ReadingTime")),ALL!I188)</f>
        <v>#REF!</v>
      </c>
      <c r="E188" s="13" t="e">
        <f ca="1">COUNTIF(INDIRECT(_xlfn.CONCAT(SUBSTITUTE(ALL!G188," ",""),"MarkingLocation")),ALL!J188)</f>
        <v>#REF!</v>
      </c>
    </row>
    <row r="189" spans="2:5">
      <c r="B189" s="12" t="e">
        <f ca="1">COUNTIF(INDIRECT(_xlfn.CONCAT("Scheduling",ALL!F189)),ALL!G189)</f>
        <v>#REF!</v>
      </c>
      <c r="C189" s="12" t="e">
        <f ca="1">COUNTIF(INDIRECT(_xlfn.CONCAT(SUBSTITUTE(ALL!G189," ",""),"Duration")),ALL!H189)</f>
        <v>#REF!</v>
      </c>
      <c r="D189" s="12" t="e">
        <f ca="1">COUNTIF(INDIRECT(_xlfn.CONCAT(SUBSTITUTE(ALL!G189," ",""),"ReadingTime")),ALL!I189)</f>
        <v>#REF!</v>
      </c>
      <c r="E189" s="13" t="e">
        <f ca="1">COUNTIF(INDIRECT(_xlfn.CONCAT(SUBSTITUTE(ALL!G189," ",""),"MarkingLocation")),ALL!J189)</f>
        <v>#REF!</v>
      </c>
    </row>
    <row r="190" spans="2:5">
      <c r="B190" s="12" t="e">
        <f ca="1">COUNTIF(INDIRECT(_xlfn.CONCAT("Scheduling",ALL!F190)),ALL!G190)</f>
        <v>#REF!</v>
      </c>
      <c r="C190" s="12" t="e">
        <f ca="1">COUNTIF(INDIRECT(_xlfn.CONCAT(SUBSTITUTE(ALL!G190," ",""),"Duration")),ALL!H190)</f>
        <v>#REF!</v>
      </c>
      <c r="D190" s="12" t="e">
        <f ca="1">COUNTIF(INDIRECT(_xlfn.CONCAT(SUBSTITUTE(ALL!G190," ",""),"ReadingTime")),ALL!I190)</f>
        <v>#REF!</v>
      </c>
      <c r="E190" s="13" t="e">
        <f ca="1">COUNTIF(INDIRECT(_xlfn.CONCAT(SUBSTITUTE(ALL!G190," ",""),"MarkingLocation")),ALL!J190)</f>
        <v>#REF!</v>
      </c>
    </row>
    <row r="191" spans="2:5">
      <c r="B191" s="12" t="e">
        <f ca="1">COUNTIF(INDIRECT(_xlfn.CONCAT("Scheduling",ALL!F191)),ALL!G191)</f>
        <v>#REF!</v>
      </c>
      <c r="C191" s="12" t="e">
        <f ca="1">COUNTIF(INDIRECT(_xlfn.CONCAT(SUBSTITUTE(ALL!G191," ",""),"Duration")),ALL!H191)</f>
        <v>#REF!</v>
      </c>
      <c r="D191" s="12" t="e">
        <f ca="1">COUNTIF(INDIRECT(_xlfn.CONCAT(SUBSTITUTE(ALL!G191," ",""),"ReadingTime")),ALL!I191)</f>
        <v>#REF!</v>
      </c>
      <c r="E191" s="13" t="e">
        <f ca="1">COUNTIF(INDIRECT(_xlfn.CONCAT(SUBSTITUTE(ALL!G191," ",""),"MarkingLocation")),ALL!J191)</f>
        <v>#REF!</v>
      </c>
    </row>
    <row r="192" spans="2:5">
      <c r="B192" s="12" t="e">
        <f ca="1">COUNTIF(INDIRECT(_xlfn.CONCAT("Scheduling",ALL!F192)),ALL!G192)</f>
        <v>#REF!</v>
      </c>
      <c r="C192" s="12" t="e">
        <f ca="1">COUNTIF(INDIRECT(_xlfn.CONCAT(SUBSTITUTE(ALL!G192," ",""),"Duration")),ALL!H192)</f>
        <v>#REF!</v>
      </c>
      <c r="D192" s="12" t="e">
        <f ca="1">COUNTIF(INDIRECT(_xlfn.CONCAT(SUBSTITUTE(ALL!G192," ",""),"ReadingTime")),ALL!I192)</f>
        <v>#REF!</v>
      </c>
      <c r="E192" s="13" t="e">
        <f ca="1">COUNTIF(INDIRECT(_xlfn.CONCAT(SUBSTITUTE(ALL!G192," ",""),"MarkingLocation")),ALL!J192)</f>
        <v>#REF!</v>
      </c>
    </row>
    <row r="193" spans="2:5">
      <c r="B193" s="12" t="e">
        <f ca="1">COUNTIF(INDIRECT(_xlfn.CONCAT("Scheduling",ALL!F193)),ALL!G193)</f>
        <v>#REF!</v>
      </c>
      <c r="C193" s="12" t="e">
        <f ca="1">COUNTIF(INDIRECT(_xlfn.CONCAT(SUBSTITUTE(ALL!G193," ",""),"Duration")),ALL!H193)</f>
        <v>#REF!</v>
      </c>
      <c r="D193" s="12" t="e">
        <f ca="1">COUNTIF(INDIRECT(_xlfn.CONCAT(SUBSTITUTE(ALL!G193," ",""),"ReadingTime")),ALL!I193)</f>
        <v>#REF!</v>
      </c>
      <c r="E193" s="13" t="e">
        <f ca="1">COUNTIF(INDIRECT(_xlfn.CONCAT(SUBSTITUTE(ALL!G193," ",""),"MarkingLocation")),ALL!J193)</f>
        <v>#REF!</v>
      </c>
    </row>
    <row r="194" spans="2:5">
      <c r="B194" s="12" t="e">
        <f ca="1">COUNTIF(INDIRECT(_xlfn.CONCAT("Scheduling",ALL!F194)),ALL!G194)</f>
        <v>#REF!</v>
      </c>
      <c r="C194" s="12" t="e">
        <f ca="1">COUNTIF(INDIRECT(_xlfn.CONCAT(SUBSTITUTE(ALL!G194," ",""),"Duration")),ALL!H194)</f>
        <v>#REF!</v>
      </c>
      <c r="D194" s="12" t="e">
        <f ca="1">COUNTIF(INDIRECT(_xlfn.CONCAT(SUBSTITUTE(ALL!G194," ",""),"ReadingTime")),ALL!I194)</f>
        <v>#REF!</v>
      </c>
      <c r="E194" s="13" t="e">
        <f ca="1">COUNTIF(INDIRECT(_xlfn.CONCAT(SUBSTITUTE(ALL!G194," ",""),"MarkingLocation")),ALL!J194)</f>
        <v>#REF!</v>
      </c>
    </row>
    <row r="195" spans="2:5">
      <c r="B195" s="12" t="e">
        <f ca="1">COUNTIF(INDIRECT(_xlfn.CONCAT("Scheduling",ALL!F195)),ALL!G195)</f>
        <v>#REF!</v>
      </c>
      <c r="C195" s="12" t="e">
        <f ca="1">COUNTIF(INDIRECT(_xlfn.CONCAT(SUBSTITUTE(ALL!G195," ",""),"Duration")),ALL!H195)</f>
        <v>#REF!</v>
      </c>
      <c r="D195" s="12" t="e">
        <f ca="1">COUNTIF(INDIRECT(_xlfn.CONCAT(SUBSTITUTE(ALL!G195," ",""),"ReadingTime")),ALL!I195)</f>
        <v>#REF!</v>
      </c>
      <c r="E195" s="13" t="e">
        <f ca="1">COUNTIF(INDIRECT(_xlfn.CONCAT(SUBSTITUTE(ALL!G195," ",""),"MarkingLocation")),ALL!J195)</f>
        <v>#REF!</v>
      </c>
    </row>
    <row r="196" spans="2:5">
      <c r="B196" s="12" t="e">
        <f ca="1">COUNTIF(INDIRECT(_xlfn.CONCAT("Scheduling",ALL!F196)),ALL!G196)</f>
        <v>#REF!</v>
      </c>
      <c r="C196" s="12" t="e">
        <f ca="1">COUNTIF(INDIRECT(_xlfn.CONCAT(SUBSTITUTE(ALL!G196," ",""),"Duration")),ALL!H196)</f>
        <v>#REF!</v>
      </c>
      <c r="D196" s="12" t="e">
        <f ca="1">COUNTIF(INDIRECT(_xlfn.CONCAT(SUBSTITUTE(ALL!G196," ",""),"ReadingTime")),ALL!I196)</f>
        <v>#REF!</v>
      </c>
      <c r="E196" s="13" t="e">
        <f ca="1">COUNTIF(INDIRECT(_xlfn.CONCAT(SUBSTITUTE(ALL!G196," ",""),"MarkingLocation")),ALL!J196)</f>
        <v>#REF!</v>
      </c>
    </row>
    <row r="197" spans="2:5">
      <c r="B197" s="12" t="e">
        <f ca="1">COUNTIF(INDIRECT(_xlfn.CONCAT("Scheduling",ALL!F197)),ALL!G197)</f>
        <v>#REF!</v>
      </c>
      <c r="C197" s="12" t="e">
        <f ca="1">COUNTIF(INDIRECT(_xlfn.CONCAT(SUBSTITUTE(ALL!G197," ",""),"Duration")),ALL!H197)</f>
        <v>#REF!</v>
      </c>
      <c r="D197" s="12" t="e">
        <f ca="1">COUNTIF(INDIRECT(_xlfn.CONCAT(SUBSTITUTE(ALL!G197," ",""),"ReadingTime")),ALL!I197)</f>
        <v>#REF!</v>
      </c>
      <c r="E197" s="13" t="e">
        <f ca="1">COUNTIF(INDIRECT(_xlfn.CONCAT(SUBSTITUTE(ALL!G197," ",""),"MarkingLocation")),ALL!J197)</f>
        <v>#REF!</v>
      </c>
    </row>
    <row r="198" spans="2:5">
      <c r="B198" s="12" t="e">
        <f ca="1">COUNTIF(INDIRECT(_xlfn.CONCAT("Scheduling",ALL!F198)),ALL!G198)</f>
        <v>#REF!</v>
      </c>
      <c r="C198" s="12" t="e">
        <f ca="1">COUNTIF(INDIRECT(_xlfn.CONCAT(SUBSTITUTE(ALL!G198," ",""),"Duration")),ALL!H198)</f>
        <v>#REF!</v>
      </c>
      <c r="D198" s="12" t="e">
        <f ca="1">COUNTIF(INDIRECT(_xlfn.CONCAT(SUBSTITUTE(ALL!G198," ",""),"ReadingTime")),ALL!I198)</f>
        <v>#REF!</v>
      </c>
      <c r="E198" s="13" t="e">
        <f ca="1">COUNTIF(INDIRECT(_xlfn.CONCAT(SUBSTITUTE(ALL!G198," ",""),"MarkingLocation")),ALL!J198)</f>
        <v>#REF!</v>
      </c>
    </row>
    <row r="199" spans="2:5">
      <c r="B199" s="12" t="e">
        <f ca="1">COUNTIF(INDIRECT(_xlfn.CONCAT("Scheduling",ALL!F199)),ALL!G199)</f>
        <v>#REF!</v>
      </c>
      <c r="C199" s="12" t="e">
        <f ca="1">COUNTIF(INDIRECT(_xlfn.CONCAT(SUBSTITUTE(ALL!G199," ",""),"Duration")),ALL!H199)</f>
        <v>#REF!</v>
      </c>
      <c r="D199" s="12" t="e">
        <f ca="1">COUNTIF(INDIRECT(_xlfn.CONCAT(SUBSTITUTE(ALL!G199," ",""),"ReadingTime")),ALL!I199)</f>
        <v>#REF!</v>
      </c>
      <c r="E199" s="13" t="e">
        <f ca="1">COUNTIF(INDIRECT(_xlfn.CONCAT(SUBSTITUTE(ALL!G199," ",""),"MarkingLocation")),ALL!J199)</f>
        <v>#REF!</v>
      </c>
    </row>
    <row r="200" spans="2:5">
      <c r="B200" s="12" t="e">
        <f ca="1">COUNTIF(INDIRECT(_xlfn.CONCAT("Scheduling",ALL!F200)),ALL!G200)</f>
        <v>#REF!</v>
      </c>
      <c r="C200" s="12" t="e">
        <f ca="1">COUNTIF(INDIRECT(_xlfn.CONCAT(SUBSTITUTE(ALL!G200," ",""),"Duration")),ALL!H200)</f>
        <v>#REF!</v>
      </c>
      <c r="D200" s="12" t="e">
        <f ca="1">COUNTIF(INDIRECT(_xlfn.CONCAT(SUBSTITUTE(ALL!G200," ",""),"ReadingTime")),ALL!I200)</f>
        <v>#REF!</v>
      </c>
      <c r="E200" s="13" t="e">
        <f ca="1">COUNTIF(INDIRECT(_xlfn.CONCAT(SUBSTITUTE(ALL!G200," ",""),"MarkingLocation")),ALL!J200)</f>
        <v>#REF!</v>
      </c>
    </row>
    <row r="201" spans="2:5">
      <c r="B201" s="12" t="e">
        <f ca="1">COUNTIF(INDIRECT(_xlfn.CONCAT("Scheduling",ALL!F201)),ALL!G201)</f>
        <v>#REF!</v>
      </c>
      <c r="C201" s="12" t="e">
        <f ca="1">COUNTIF(INDIRECT(_xlfn.CONCAT(SUBSTITUTE(ALL!G201," ",""),"Duration")),ALL!H201)</f>
        <v>#REF!</v>
      </c>
      <c r="D201" s="12" t="e">
        <f ca="1">COUNTIF(INDIRECT(_xlfn.CONCAT(SUBSTITUTE(ALL!G201," ",""),"ReadingTime")),ALL!I201)</f>
        <v>#REF!</v>
      </c>
      <c r="E201" s="13" t="e">
        <f ca="1">COUNTIF(INDIRECT(_xlfn.CONCAT(SUBSTITUTE(ALL!G201," ",""),"MarkingLocation")),ALL!J201)</f>
        <v>#REF!</v>
      </c>
    </row>
    <row r="202" spans="2:5">
      <c r="B202" s="12" t="e">
        <f ca="1">COUNTIF(INDIRECT(_xlfn.CONCAT("Scheduling",ALL!F202)),ALL!G202)</f>
        <v>#REF!</v>
      </c>
      <c r="C202" s="12" t="e">
        <f ca="1">COUNTIF(INDIRECT(_xlfn.CONCAT(SUBSTITUTE(ALL!G202," ",""),"Duration")),ALL!H202)</f>
        <v>#REF!</v>
      </c>
      <c r="D202" s="12" t="e">
        <f ca="1">COUNTIF(INDIRECT(_xlfn.CONCAT(SUBSTITUTE(ALL!G202," ",""),"ReadingTime")),ALL!I202)</f>
        <v>#REF!</v>
      </c>
      <c r="E202" s="13" t="e">
        <f ca="1">COUNTIF(INDIRECT(_xlfn.CONCAT(SUBSTITUTE(ALL!G202," ",""),"MarkingLocation")),ALL!J202)</f>
        <v>#REF!</v>
      </c>
    </row>
    <row r="203" spans="2:5">
      <c r="B203" s="12" t="e">
        <f ca="1">COUNTIF(INDIRECT(_xlfn.CONCAT("Scheduling",ALL!F203)),ALL!G203)</f>
        <v>#REF!</v>
      </c>
      <c r="C203" s="12" t="e">
        <f ca="1">COUNTIF(INDIRECT(_xlfn.CONCAT(SUBSTITUTE(ALL!G203," ",""),"Duration")),ALL!H203)</f>
        <v>#REF!</v>
      </c>
      <c r="D203" s="12" t="e">
        <f ca="1">COUNTIF(INDIRECT(_xlfn.CONCAT(SUBSTITUTE(ALL!G203," ",""),"ReadingTime")),ALL!I203)</f>
        <v>#REF!</v>
      </c>
      <c r="E203" s="13" t="e">
        <f ca="1">COUNTIF(INDIRECT(_xlfn.CONCAT(SUBSTITUTE(ALL!G203," ",""),"MarkingLocation")),ALL!J203)</f>
        <v>#REF!</v>
      </c>
    </row>
    <row r="204" spans="2:5">
      <c r="B204" s="12" t="e">
        <f ca="1">COUNTIF(INDIRECT(_xlfn.CONCAT("Scheduling",ALL!F204)),ALL!G204)</f>
        <v>#REF!</v>
      </c>
      <c r="C204" s="12" t="e">
        <f ca="1">COUNTIF(INDIRECT(_xlfn.CONCAT(SUBSTITUTE(ALL!G204," ",""),"Duration")),ALL!H204)</f>
        <v>#REF!</v>
      </c>
      <c r="D204" s="12" t="e">
        <f ca="1">COUNTIF(INDIRECT(_xlfn.CONCAT(SUBSTITUTE(ALL!G204," ",""),"ReadingTime")),ALL!I204)</f>
        <v>#REF!</v>
      </c>
      <c r="E204" s="13" t="e">
        <f ca="1">COUNTIF(INDIRECT(_xlfn.CONCAT(SUBSTITUTE(ALL!G204," ",""),"MarkingLocation")),ALL!J204)</f>
        <v>#REF!</v>
      </c>
    </row>
    <row r="205" spans="2:5">
      <c r="B205" s="12" t="e">
        <f ca="1">COUNTIF(INDIRECT(_xlfn.CONCAT("Scheduling",ALL!F205)),ALL!G205)</f>
        <v>#REF!</v>
      </c>
      <c r="C205" s="12" t="e">
        <f ca="1">COUNTIF(INDIRECT(_xlfn.CONCAT(SUBSTITUTE(ALL!G205," ",""),"Duration")),ALL!H205)</f>
        <v>#REF!</v>
      </c>
      <c r="D205" s="12" t="e">
        <f ca="1">COUNTIF(INDIRECT(_xlfn.CONCAT(SUBSTITUTE(ALL!G205," ",""),"ReadingTime")),ALL!I205)</f>
        <v>#REF!</v>
      </c>
      <c r="E205" s="13" t="e">
        <f ca="1">COUNTIF(INDIRECT(_xlfn.CONCAT(SUBSTITUTE(ALL!G205," ",""),"MarkingLocation")),ALL!J205)</f>
        <v>#REF!</v>
      </c>
    </row>
    <row r="206" spans="2:5">
      <c r="B206" s="12" t="e">
        <f ca="1">COUNTIF(INDIRECT(_xlfn.CONCAT("Scheduling",ALL!F206)),ALL!G206)</f>
        <v>#REF!</v>
      </c>
      <c r="C206" s="12" t="e">
        <f ca="1">COUNTIF(INDIRECT(_xlfn.CONCAT(SUBSTITUTE(ALL!G206," ",""),"Duration")),ALL!H206)</f>
        <v>#REF!</v>
      </c>
      <c r="D206" s="12" t="e">
        <f ca="1">COUNTIF(INDIRECT(_xlfn.CONCAT(SUBSTITUTE(ALL!G206," ",""),"ReadingTime")),ALL!I206)</f>
        <v>#REF!</v>
      </c>
      <c r="E206" s="13" t="e">
        <f ca="1">COUNTIF(INDIRECT(_xlfn.CONCAT(SUBSTITUTE(ALL!G206," ",""),"MarkingLocation")),ALL!J206)</f>
        <v>#REF!</v>
      </c>
    </row>
    <row r="207" spans="2:5">
      <c r="B207" s="12" t="e">
        <f ca="1">COUNTIF(INDIRECT(_xlfn.CONCAT("Scheduling",ALL!F207)),ALL!G207)</f>
        <v>#REF!</v>
      </c>
      <c r="C207" s="12" t="e">
        <f ca="1">COUNTIF(INDIRECT(_xlfn.CONCAT(SUBSTITUTE(ALL!G207," ",""),"Duration")),ALL!H207)</f>
        <v>#REF!</v>
      </c>
      <c r="D207" s="12" t="e">
        <f ca="1">COUNTIF(INDIRECT(_xlfn.CONCAT(SUBSTITUTE(ALL!G207," ",""),"ReadingTime")),ALL!I207)</f>
        <v>#REF!</v>
      </c>
      <c r="E207" s="13" t="e">
        <f ca="1">COUNTIF(INDIRECT(_xlfn.CONCAT(SUBSTITUTE(ALL!G207," ",""),"MarkingLocation")),ALL!J207)</f>
        <v>#REF!</v>
      </c>
    </row>
    <row r="208" spans="2:5">
      <c r="B208" s="12" t="e">
        <f ca="1">COUNTIF(INDIRECT(_xlfn.CONCAT("Scheduling",ALL!F208)),ALL!G208)</f>
        <v>#REF!</v>
      </c>
      <c r="C208" s="12" t="e">
        <f ca="1">COUNTIF(INDIRECT(_xlfn.CONCAT(SUBSTITUTE(ALL!G208," ",""),"Duration")),ALL!H208)</f>
        <v>#REF!</v>
      </c>
      <c r="D208" s="12" t="e">
        <f ca="1">COUNTIF(INDIRECT(_xlfn.CONCAT(SUBSTITUTE(ALL!G208," ",""),"ReadingTime")),ALL!I208)</f>
        <v>#REF!</v>
      </c>
      <c r="E208" s="13" t="e">
        <f ca="1">COUNTIF(INDIRECT(_xlfn.CONCAT(SUBSTITUTE(ALL!G208," ",""),"MarkingLocation")),ALL!J208)</f>
        <v>#REF!</v>
      </c>
    </row>
    <row r="209" spans="2:5">
      <c r="B209" s="12" t="e">
        <f ca="1">COUNTIF(INDIRECT(_xlfn.CONCAT("Scheduling",ALL!F209)),ALL!G209)</f>
        <v>#REF!</v>
      </c>
      <c r="C209" s="12" t="e">
        <f ca="1">COUNTIF(INDIRECT(_xlfn.CONCAT(SUBSTITUTE(ALL!G209," ",""),"Duration")),ALL!H209)</f>
        <v>#REF!</v>
      </c>
      <c r="D209" s="12" t="e">
        <f ca="1">COUNTIF(INDIRECT(_xlfn.CONCAT(SUBSTITUTE(ALL!G209," ",""),"ReadingTime")),ALL!I209)</f>
        <v>#REF!</v>
      </c>
      <c r="E209" s="13" t="e">
        <f ca="1">COUNTIF(INDIRECT(_xlfn.CONCAT(SUBSTITUTE(ALL!G209," ",""),"MarkingLocation")),ALL!J209)</f>
        <v>#REF!</v>
      </c>
    </row>
    <row r="210" spans="2:5">
      <c r="B210" s="12" t="e">
        <f ca="1">COUNTIF(INDIRECT(_xlfn.CONCAT("Scheduling",ALL!F210)),ALL!G210)</f>
        <v>#REF!</v>
      </c>
      <c r="C210" s="12" t="e">
        <f ca="1">COUNTIF(INDIRECT(_xlfn.CONCAT(SUBSTITUTE(ALL!G210," ",""),"Duration")),ALL!H210)</f>
        <v>#REF!</v>
      </c>
      <c r="D210" s="12" t="e">
        <f ca="1">COUNTIF(INDIRECT(_xlfn.CONCAT(SUBSTITUTE(ALL!G210," ",""),"ReadingTime")),ALL!I210)</f>
        <v>#REF!</v>
      </c>
      <c r="E210" s="13" t="e">
        <f ca="1">COUNTIF(INDIRECT(_xlfn.CONCAT(SUBSTITUTE(ALL!G210," ",""),"MarkingLocation")),ALL!J210)</f>
        <v>#REF!</v>
      </c>
    </row>
    <row r="211" spans="2:5">
      <c r="B211" s="12" t="e">
        <f ca="1">COUNTIF(INDIRECT(_xlfn.CONCAT("Scheduling",ALL!F211)),ALL!G211)</f>
        <v>#REF!</v>
      </c>
      <c r="C211" s="12" t="e">
        <f ca="1">COUNTIF(INDIRECT(_xlfn.CONCAT(SUBSTITUTE(ALL!G211," ",""),"Duration")),ALL!H211)</f>
        <v>#REF!</v>
      </c>
      <c r="D211" s="12" t="e">
        <f ca="1">COUNTIF(INDIRECT(_xlfn.CONCAT(SUBSTITUTE(ALL!G211," ",""),"ReadingTime")),ALL!I211)</f>
        <v>#REF!</v>
      </c>
      <c r="E211" s="13" t="e">
        <f ca="1">COUNTIF(INDIRECT(_xlfn.CONCAT(SUBSTITUTE(ALL!G211," ",""),"MarkingLocation")),ALL!J211)</f>
        <v>#REF!</v>
      </c>
    </row>
    <row r="212" spans="2:5">
      <c r="B212" s="12" t="e">
        <f ca="1">COUNTIF(INDIRECT(_xlfn.CONCAT("Scheduling",ALL!F212)),ALL!G212)</f>
        <v>#REF!</v>
      </c>
      <c r="C212" s="12" t="e">
        <f ca="1">COUNTIF(INDIRECT(_xlfn.CONCAT(SUBSTITUTE(ALL!G212," ",""),"Duration")),ALL!H212)</f>
        <v>#REF!</v>
      </c>
      <c r="D212" s="12" t="e">
        <f ca="1">COUNTIF(INDIRECT(_xlfn.CONCAT(SUBSTITUTE(ALL!G212," ",""),"ReadingTime")),ALL!I212)</f>
        <v>#REF!</v>
      </c>
      <c r="E212" s="13" t="e">
        <f ca="1">COUNTIF(INDIRECT(_xlfn.CONCAT(SUBSTITUTE(ALL!G212," ",""),"MarkingLocation")),ALL!J212)</f>
        <v>#REF!</v>
      </c>
    </row>
    <row r="213" spans="2:5">
      <c r="B213" s="12" t="e">
        <f ca="1">COUNTIF(INDIRECT(_xlfn.CONCAT("Scheduling",ALL!F213)),ALL!G213)</f>
        <v>#REF!</v>
      </c>
      <c r="C213" s="12" t="e">
        <f ca="1">COUNTIF(INDIRECT(_xlfn.CONCAT(SUBSTITUTE(ALL!G213," ",""),"Duration")),ALL!H213)</f>
        <v>#REF!</v>
      </c>
      <c r="D213" s="12" t="e">
        <f ca="1">COUNTIF(INDIRECT(_xlfn.CONCAT(SUBSTITUTE(ALL!G213," ",""),"ReadingTime")),ALL!I213)</f>
        <v>#REF!</v>
      </c>
      <c r="E213" s="13" t="e">
        <f ca="1">COUNTIF(INDIRECT(_xlfn.CONCAT(SUBSTITUTE(ALL!G213," ",""),"MarkingLocation")),ALL!J213)</f>
        <v>#REF!</v>
      </c>
    </row>
    <row r="214" spans="2:5">
      <c r="B214" s="12" t="e">
        <f ca="1">COUNTIF(INDIRECT(_xlfn.CONCAT("Scheduling",ALL!F214)),ALL!G214)</f>
        <v>#REF!</v>
      </c>
      <c r="C214" s="12" t="e">
        <f ca="1">COUNTIF(INDIRECT(_xlfn.CONCAT(SUBSTITUTE(ALL!G214," ",""),"Duration")),ALL!H214)</f>
        <v>#REF!</v>
      </c>
      <c r="D214" s="12" t="e">
        <f ca="1">COUNTIF(INDIRECT(_xlfn.CONCAT(SUBSTITUTE(ALL!G214," ",""),"ReadingTime")),ALL!I214)</f>
        <v>#REF!</v>
      </c>
      <c r="E214" s="13" t="e">
        <f ca="1">COUNTIF(INDIRECT(_xlfn.CONCAT(SUBSTITUTE(ALL!G214," ",""),"MarkingLocation")),ALL!J214)</f>
        <v>#REF!</v>
      </c>
    </row>
    <row r="215" spans="2:5">
      <c r="B215" s="12" t="e">
        <f ca="1">COUNTIF(INDIRECT(_xlfn.CONCAT("Scheduling",ALL!F215)),ALL!G215)</f>
        <v>#REF!</v>
      </c>
      <c r="C215" s="12" t="e">
        <f ca="1">COUNTIF(INDIRECT(_xlfn.CONCAT(SUBSTITUTE(ALL!G215," ",""),"Duration")),ALL!H215)</f>
        <v>#REF!</v>
      </c>
      <c r="D215" s="12" t="e">
        <f ca="1">COUNTIF(INDIRECT(_xlfn.CONCAT(SUBSTITUTE(ALL!G215," ",""),"ReadingTime")),ALL!I215)</f>
        <v>#REF!</v>
      </c>
      <c r="E215" s="13" t="e">
        <f ca="1">COUNTIF(INDIRECT(_xlfn.CONCAT(SUBSTITUTE(ALL!G215," ",""),"MarkingLocation")),ALL!J215)</f>
        <v>#REF!</v>
      </c>
    </row>
    <row r="216" spans="2:5">
      <c r="B216" s="12" t="e">
        <f ca="1">COUNTIF(INDIRECT(_xlfn.CONCAT("Scheduling",ALL!F216)),ALL!G216)</f>
        <v>#REF!</v>
      </c>
      <c r="C216" s="12" t="e">
        <f ca="1">COUNTIF(INDIRECT(_xlfn.CONCAT(SUBSTITUTE(ALL!G216," ",""),"Duration")),ALL!H216)</f>
        <v>#REF!</v>
      </c>
      <c r="D216" s="12" t="e">
        <f ca="1">COUNTIF(INDIRECT(_xlfn.CONCAT(SUBSTITUTE(ALL!G216," ",""),"ReadingTime")),ALL!I216)</f>
        <v>#REF!</v>
      </c>
      <c r="E216" s="13" t="e">
        <f ca="1">COUNTIF(INDIRECT(_xlfn.CONCAT(SUBSTITUTE(ALL!G216," ",""),"MarkingLocation")),ALL!J216)</f>
        <v>#REF!</v>
      </c>
    </row>
    <row r="217" spans="2:5">
      <c r="B217" s="12" t="e">
        <f ca="1">COUNTIF(INDIRECT(_xlfn.CONCAT("Scheduling",ALL!F217)),ALL!G217)</f>
        <v>#REF!</v>
      </c>
      <c r="C217" s="12" t="e">
        <f ca="1">COUNTIF(INDIRECT(_xlfn.CONCAT(SUBSTITUTE(ALL!G217," ",""),"Duration")),ALL!H217)</f>
        <v>#REF!</v>
      </c>
      <c r="D217" s="12" t="e">
        <f ca="1">COUNTIF(INDIRECT(_xlfn.CONCAT(SUBSTITUTE(ALL!G217," ",""),"ReadingTime")),ALL!I217)</f>
        <v>#REF!</v>
      </c>
      <c r="E217" s="13" t="e">
        <f ca="1">COUNTIF(INDIRECT(_xlfn.CONCAT(SUBSTITUTE(ALL!G217," ",""),"MarkingLocation")),ALL!J217)</f>
        <v>#REF!</v>
      </c>
    </row>
    <row r="218" spans="2:5">
      <c r="B218" s="12" t="e">
        <f ca="1">COUNTIF(INDIRECT(_xlfn.CONCAT("Scheduling",ALL!F218)),ALL!G218)</f>
        <v>#REF!</v>
      </c>
      <c r="C218" s="12" t="e">
        <f ca="1">COUNTIF(INDIRECT(_xlfn.CONCAT(SUBSTITUTE(ALL!G218," ",""),"Duration")),ALL!H218)</f>
        <v>#REF!</v>
      </c>
      <c r="D218" s="12" t="e">
        <f ca="1">COUNTIF(INDIRECT(_xlfn.CONCAT(SUBSTITUTE(ALL!G218," ",""),"ReadingTime")),ALL!I218)</f>
        <v>#REF!</v>
      </c>
      <c r="E218" s="13" t="e">
        <f ca="1">COUNTIF(INDIRECT(_xlfn.CONCAT(SUBSTITUTE(ALL!G218," ",""),"MarkingLocation")),ALL!J218)</f>
        <v>#REF!</v>
      </c>
    </row>
    <row r="219" spans="2:5">
      <c r="B219" s="12" t="e">
        <f ca="1">COUNTIF(INDIRECT(_xlfn.CONCAT("Scheduling",ALL!F219)),ALL!G219)</f>
        <v>#REF!</v>
      </c>
      <c r="C219" s="12" t="e">
        <f ca="1">COUNTIF(INDIRECT(_xlfn.CONCAT(SUBSTITUTE(ALL!G219," ",""),"Duration")),ALL!H219)</f>
        <v>#REF!</v>
      </c>
      <c r="D219" s="12" t="e">
        <f ca="1">COUNTIF(INDIRECT(_xlfn.CONCAT(SUBSTITUTE(ALL!G219," ",""),"ReadingTime")),ALL!I219)</f>
        <v>#REF!</v>
      </c>
      <c r="E219" s="13" t="e">
        <f ca="1">COUNTIF(INDIRECT(_xlfn.CONCAT(SUBSTITUTE(ALL!G219," ",""),"MarkingLocation")),ALL!J219)</f>
        <v>#REF!</v>
      </c>
    </row>
    <row r="220" spans="2:5">
      <c r="B220" s="12" t="e">
        <f ca="1">COUNTIF(INDIRECT(_xlfn.CONCAT("Scheduling",ALL!F220)),ALL!G220)</f>
        <v>#REF!</v>
      </c>
      <c r="C220" s="12" t="e">
        <f ca="1">COUNTIF(INDIRECT(_xlfn.CONCAT(SUBSTITUTE(ALL!G220," ",""),"Duration")),ALL!H220)</f>
        <v>#REF!</v>
      </c>
      <c r="D220" s="12" t="e">
        <f ca="1">COUNTIF(INDIRECT(_xlfn.CONCAT(SUBSTITUTE(ALL!G220," ",""),"ReadingTime")),ALL!I220)</f>
        <v>#REF!</v>
      </c>
      <c r="E220" s="13" t="e">
        <f ca="1">COUNTIF(INDIRECT(_xlfn.CONCAT(SUBSTITUTE(ALL!G220," ",""),"MarkingLocation")),ALL!J220)</f>
        <v>#REF!</v>
      </c>
    </row>
    <row r="221" spans="2:5">
      <c r="B221" s="12" t="e">
        <f ca="1">COUNTIF(INDIRECT(_xlfn.CONCAT("Scheduling",ALL!F221)),ALL!G221)</f>
        <v>#REF!</v>
      </c>
      <c r="C221" s="12" t="e">
        <f ca="1">COUNTIF(INDIRECT(_xlfn.CONCAT(SUBSTITUTE(ALL!G221," ",""),"Duration")),ALL!H221)</f>
        <v>#REF!</v>
      </c>
      <c r="D221" s="12" t="e">
        <f ca="1">COUNTIF(INDIRECT(_xlfn.CONCAT(SUBSTITUTE(ALL!G221," ",""),"ReadingTime")),ALL!I221)</f>
        <v>#REF!</v>
      </c>
      <c r="E221" s="13" t="e">
        <f ca="1">COUNTIF(INDIRECT(_xlfn.CONCAT(SUBSTITUTE(ALL!G221," ",""),"MarkingLocation")),ALL!J221)</f>
        <v>#REF!</v>
      </c>
    </row>
    <row r="222" spans="2:5">
      <c r="B222" s="12" t="e">
        <f ca="1">COUNTIF(INDIRECT(_xlfn.CONCAT("Scheduling",ALL!F222)),ALL!G222)</f>
        <v>#REF!</v>
      </c>
      <c r="C222" s="12" t="e">
        <f ca="1">COUNTIF(INDIRECT(_xlfn.CONCAT(SUBSTITUTE(ALL!G222," ",""),"Duration")),ALL!H222)</f>
        <v>#REF!</v>
      </c>
      <c r="D222" s="12" t="e">
        <f ca="1">COUNTIF(INDIRECT(_xlfn.CONCAT(SUBSTITUTE(ALL!G222," ",""),"ReadingTime")),ALL!I222)</f>
        <v>#REF!</v>
      </c>
      <c r="E222" s="13" t="e">
        <f ca="1">COUNTIF(INDIRECT(_xlfn.CONCAT(SUBSTITUTE(ALL!G222," ",""),"MarkingLocation")),ALL!J222)</f>
        <v>#REF!</v>
      </c>
    </row>
    <row r="223" spans="2:5">
      <c r="B223" s="12" t="e">
        <f ca="1">COUNTIF(INDIRECT(_xlfn.CONCAT("Scheduling",ALL!F223)),ALL!G223)</f>
        <v>#REF!</v>
      </c>
      <c r="C223" s="12" t="e">
        <f ca="1">COUNTIF(INDIRECT(_xlfn.CONCAT(SUBSTITUTE(ALL!G223," ",""),"Duration")),ALL!H223)</f>
        <v>#REF!</v>
      </c>
      <c r="D223" s="12" t="e">
        <f ca="1">COUNTIF(INDIRECT(_xlfn.CONCAT(SUBSTITUTE(ALL!G223," ",""),"ReadingTime")),ALL!I223)</f>
        <v>#REF!</v>
      </c>
      <c r="E223" s="13" t="e">
        <f ca="1">COUNTIF(INDIRECT(_xlfn.CONCAT(SUBSTITUTE(ALL!G223," ",""),"MarkingLocation")),ALL!J223)</f>
        <v>#REF!</v>
      </c>
    </row>
    <row r="224" spans="2:5">
      <c r="B224" s="12" t="e">
        <f ca="1">COUNTIF(INDIRECT(_xlfn.CONCAT("Scheduling",ALL!F224)),ALL!G224)</f>
        <v>#REF!</v>
      </c>
      <c r="C224" s="12" t="e">
        <f ca="1">COUNTIF(INDIRECT(_xlfn.CONCAT(SUBSTITUTE(ALL!G224," ",""),"Duration")),ALL!H224)</f>
        <v>#REF!</v>
      </c>
      <c r="D224" s="12" t="e">
        <f ca="1">COUNTIF(INDIRECT(_xlfn.CONCAT(SUBSTITUTE(ALL!G224," ",""),"ReadingTime")),ALL!I224)</f>
        <v>#REF!</v>
      </c>
      <c r="E224" s="13" t="e">
        <f ca="1">COUNTIF(INDIRECT(_xlfn.CONCAT(SUBSTITUTE(ALL!G224," ",""),"MarkingLocation")),ALL!J224)</f>
        <v>#REF!</v>
      </c>
    </row>
    <row r="225" spans="2:5">
      <c r="B225" s="12" t="e">
        <f ca="1">COUNTIF(INDIRECT(_xlfn.CONCAT("Scheduling",ALL!F225)),ALL!G225)</f>
        <v>#REF!</v>
      </c>
      <c r="C225" s="12" t="e">
        <f ca="1">COUNTIF(INDIRECT(_xlfn.CONCAT(SUBSTITUTE(ALL!G225," ",""),"Duration")),ALL!H225)</f>
        <v>#REF!</v>
      </c>
      <c r="D225" s="12" t="e">
        <f ca="1">COUNTIF(INDIRECT(_xlfn.CONCAT(SUBSTITUTE(ALL!G225," ",""),"ReadingTime")),ALL!I225)</f>
        <v>#REF!</v>
      </c>
      <c r="E225" s="13" t="e">
        <f ca="1">COUNTIF(INDIRECT(_xlfn.CONCAT(SUBSTITUTE(ALL!G225," ",""),"MarkingLocation")),ALL!J225)</f>
        <v>#REF!</v>
      </c>
    </row>
    <row r="226" spans="2:5">
      <c r="B226" s="12" t="e">
        <f ca="1">COUNTIF(INDIRECT(_xlfn.CONCAT("Scheduling",ALL!F226)),ALL!G226)</f>
        <v>#REF!</v>
      </c>
      <c r="C226" s="12" t="e">
        <f ca="1">COUNTIF(INDIRECT(_xlfn.CONCAT(SUBSTITUTE(ALL!G226," ",""),"Duration")),ALL!H226)</f>
        <v>#REF!</v>
      </c>
      <c r="D226" s="12" t="e">
        <f ca="1">COUNTIF(INDIRECT(_xlfn.CONCAT(SUBSTITUTE(ALL!G226," ",""),"ReadingTime")),ALL!I226)</f>
        <v>#REF!</v>
      </c>
      <c r="E226" s="13" t="e">
        <f ca="1">COUNTIF(INDIRECT(_xlfn.CONCAT(SUBSTITUTE(ALL!G226," ",""),"MarkingLocation")),ALL!J226)</f>
        <v>#REF!</v>
      </c>
    </row>
    <row r="227" spans="2:5">
      <c r="B227" s="12" t="e">
        <f ca="1">COUNTIF(INDIRECT(_xlfn.CONCAT("Scheduling",ALL!F227)),ALL!G227)</f>
        <v>#REF!</v>
      </c>
      <c r="C227" s="12" t="e">
        <f ca="1">COUNTIF(INDIRECT(_xlfn.CONCAT(SUBSTITUTE(ALL!G227," ",""),"Duration")),ALL!H227)</f>
        <v>#REF!</v>
      </c>
      <c r="D227" s="12" t="e">
        <f ca="1">COUNTIF(INDIRECT(_xlfn.CONCAT(SUBSTITUTE(ALL!G227," ",""),"ReadingTime")),ALL!I227)</f>
        <v>#REF!</v>
      </c>
      <c r="E227" s="13" t="e">
        <f ca="1">COUNTIF(INDIRECT(_xlfn.CONCAT(SUBSTITUTE(ALL!G227," ",""),"MarkingLocation")),ALL!J227)</f>
        <v>#REF!</v>
      </c>
    </row>
    <row r="228" spans="2:5">
      <c r="B228" s="12" t="e">
        <f ca="1">COUNTIF(INDIRECT(_xlfn.CONCAT("Scheduling",ALL!F228)),ALL!G228)</f>
        <v>#REF!</v>
      </c>
      <c r="C228" s="12" t="e">
        <f ca="1">COUNTIF(INDIRECT(_xlfn.CONCAT(SUBSTITUTE(ALL!G228," ",""),"Duration")),ALL!H228)</f>
        <v>#REF!</v>
      </c>
      <c r="D228" s="12" t="e">
        <f ca="1">COUNTIF(INDIRECT(_xlfn.CONCAT(SUBSTITUTE(ALL!G228," ",""),"ReadingTime")),ALL!I228)</f>
        <v>#REF!</v>
      </c>
      <c r="E228" s="13" t="e">
        <f ca="1">COUNTIF(INDIRECT(_xlfn.CONCAT(SUBSTITUTE(ALL!G228," ",""),"MarkingLocation")),ALL!J228)</f>
        <v>#REF!</v>
      </c>
    </row>
    <row r="229" spans="2:5">
      <c r="B229" s="12" t="e">
        <f ca="1">COUNTIF(INDIRECT(_xlfn.CONCAT("Scheduling",ALL!F229)),ALL!G229)</f>
        <v>#REF!</v>
      </c>
      <c r="C229" s="12" t="e">
        <f ca="1">COUNTIF(INDIRECT(_xlfn.CONCAT(SUBSTITUTE(ALL!G229," ",""),"Duration")),ALL!H229)</f>
        <v>#REF!</v>
      </c>
      <c r="D229" s="12" t="e">
        <f ca="1">COUNTIF(INDIRECT(_xlfn.CONCAT(SUBSTITUTE(ALL!G229," ",""),"ReadingTime")),ALL!I229)</f>
        <v>#REF!</v>
      </c>
      <c r="E229" s="13" t="e">
        <f ca="1">COUNTIF(INDIRECT(_xlfn.CONCAT(SUBSTITUTE(ALL!G229," ",""),"MarkingLocation")),ALL!J229)</f>
        <v>#REF!</v>
      </c>
    </row>
    <row r="230" spans="2:5">
      <c r="B230" s="12" t="e">
        <f ca="1">COUNTIF(INDIRECT(_xlfn.CONCAT("Scheduling",ALL!F230)),ALL!G230)</f>
        <v>#REF!</v>
      </c>
      <c r="C230" s="12" t="e">
        <f ca="1">COUNTIF(INDIRECT(_xlfn.CONCAT(SUBSTITUTE(ALL!G230," ",""),"Duration")),ALL!H230)</f>
        <v>#REF!</v>
      </c>
      <c r="D230" s="12" t="e">
        <f ca="1">COUNTIF(INDIRECT(_xlfn.CONCAT(SUBSTITUTE(ALL!G230," ",""),"ReadingTime")),ALL!I230)</f>
        <v>#REF!</v>
      </c>
      <c r="E230" s="13" t="e">
        <f ca="1">COUNTIF(INDIRECT(_xlfn.CONCAT(SUBSTITUTE(ALL!G230," ",""),"MarkingLocation")),ALL!J230)</f>
        <v>#REF!</v>
      </c>
    </row>
    <row r="231" spans="2:5">
      <c r="B231" s="12" t="e">
        <f ca="1">COUNTIF(INDIRECT(_xlfn.CONCAT("Scheduling",ALL!F231)),ALL!G231)</f>
        <v>#REF!</v>
      </c>
      <c r="C231" s="12" t="e">
        <f ca="1">COUNTIF(INDIRECT(_xlfn.CONCAT(SUBSTITUTE(ALL!G231," ",""),"Duration")),ALL!H231)</f>
        <v>#REF!</v>
      </c>
      <c r="D231" s="12" t="e">
        <f ca="1">COUNTIF(INDIRECT(_xlfn.CONCAT(SUBSTITUTE(ALL!G231," ",""),"ReadingTime")),ALL!I231)</f>
        <v>#REF!</v>
      </c>
      <c r="E231" s="13" t="e">
        <f ca="1">COUNTIF(INDIRECT(_xlfn.CONCAT(SUBSTITUTE(ALL!G231," ",""),"MarkingLocation")),ALL!J231)</f>
        <v>#REF!</v>
      </c>
    </row>
    <row r="232" spans="2:5">
      <c r="B232" s="12" t="e">
        <f ca="1">COUNTIF(INDIRECT(_xlfn.CONCAT("Scheduling",ALL!F232)),ALL!G232)</f>
        <v>#REF!</v>
      </c>
      <c r="C232" s="12" t="e">
        <f ca="1">COUNTIF(INDIRECT(_xlfn.CONCAT(SUBSTITUTE(ALL!G232," ",""),"Duration")),ALL!H232)</f>
        <v>#REF!</v>
      </c>
      <c r="D232" s="12" t="e">
        <f ca="1">COUNTIF(INDIRECT(_xlfn.CONCAT(SUBSTITUTE(ALL!G232," ",""),"ReadingTime")),ALL!I232)</f>
        <v>#REF!</v>
      </c>
      <c r="E232" s="13" t="e">
        <f ca="1">COUNTIF(INDIRECT(_xlfn.CONCAT(SUBSTITUTE(ALL!G232," ",""),"MarkingLocation")),ALL!J232)</f>
        <v>#REF!</v>
      </c>
    </row>
    <row r="233" spans="2:5">
      <c r="B233" s="12" t="e">
        <f ca="1">COUNTIF(INDIRECT(_xlfn.CONCAT("Scheduling",ALL!F233)),ALL!G233)</f>
        <v>#REF!</v>
      </c>
      <c r="C233" s="12" t="e">
        <f ca="1">COUNTIF(INDIRECT(_xlfn.CONCAT(SUBSTITUTE(ALL!G233," ",""),"Duration")),ALL!H233)</f>
        <v>#REF!</v>
      </c>
      <c r="D233" s="12" t="e">
        <f ca="1">COUNTIF(INDIRECT(_xlfn.CONCAT(SUBSTITUTE(ALL!G233," ",""),"ReadingTime")),ALL!I233)</f>
        <v>#REF!</v>
      </c>
      <c r="E233" s="13" t="e">
        <f ca="1">COUNTIF(INDIRECT(_xlfn.CONCAT(SUBSTITUTE(ALL!G233," ",""),"MarkingLocation")),ALL!J233)</f>
        <v>#REF!</v>
      </c>
    </row>
    <row r="234" spans="2:5">
      <c r="B234" s="12" t="e">
        <f ca="1">COUNTIF(INDIRECT(_xlfn.CONCAT("Scheduling",ALL!F234)),ALL!G234)</f>
        <v>#REF!</v>
      </c>
      <c r="C234" s="12" t="e">
        <f ca="1">COUNTIF(INDIRECT(_xlfn.CONCAT(SUBSTITUTE(ALL!G234," ",""),"Duration")),ALL!H234)</f>
        <v>#REF!</v>
      </c>
      <c r="D234" s="12" t="e">
        <f ca="1">COUNTIF(INDIRECT(_xlfn.CONCAT(SUBSTITUTE(ALL!G234," ",""),"ReadingTime")),ALL!I234)</f>
        <v>#REF!</v>
      </c>
      <c r="E234" s="13" t="e">
        <f ca="1">COUNTIF(INDIRECT(_xlfn.CONCAT(SUBSTITUTE(ALL!G234," ",""),"MarkingLocation")),ALL!J234)</f>
        <v>#REF!</v>
      </c>
    </row>
    <row r="235" spans="2:5">
      <c r="B235" s="12" t="e">
        <f ca="1">COUNTIF(INDIRECT(_xlfn.CONCAT("Scheduling",ALL!F235)),ALL!G235)</f>
        <v>#REF!</v>
      </c>
      <c r="C235" s="12" t="e">
        <f ca="1">COUNTIF(INDIRECT(_xlfn.CONCAT(SUBSTITUTE(ALL!G235," ",""),"Duration")),ALL!H235)</f>
        <v>#REF!</v>
      </c>
      <c r="D235" s="12" t="e">
        <f ca="1">COUNTIF(INDIRECT(_xlfn.CONCAT(SUBSTITUTE(ALL!G235," ",""),"ReadingTime")),ALL!I235)</f>
        <v>#REF!</v>
      </c>
      <c r="E235" s="13" t="e">
        <f ca="1">COUNTIF(INDIRECT(_xlfn.CONCAT(SUBSTITUTE(ALL!G235," ",""),"MarkingLocation")),ALL!J235)</f>
        <v>#REF!</v>
      </c>
    </row>
    <row r="236" spans="2:5">
      <c r="B236" s="12" t="e">
        <f ca="1">COUNTIF(INDIRECT(_xlfn.CONCAT("Scheduling",ALL!F236)),ALL!G236)</f>
        <v>#REF!</v>
      </c>
      <c r="C236" s="12" t="e">
        <f ca="1">COUNTIF(INDIRECT(_xlfn.CONCAT(SUBSTITUTE(ALL!G236," ",""),"Duration")),ALL!H236)</f>
        <v>#REF!</v>
      </c>
      <c r="D236" s="12" t="e">
        <f ca="1">COUNTIF(INDIRECT(_xlfn.CONCAT(SUBSTITUTE(ALL!G236," ",""),"ReadingTime")),ALL!I236)</f>
        <v>#REF!</v>
      </c>
      <c r="E236" s="13" t="e">
        <f ca="1">COUNTIF(INDIRECT(_xlfn.CONCAT(SUBSTITUTE(ALL!G236," ",""),"MarkingLocation")),ALL!J236)</f>
        <v>#REF!</v>
      </c>
    </row>
    <row r="237" spans="2:5">
      <c r="B237" s="12" t="e">
        <f ca="1">COUNTIF(INDIRECT(_xlfn.CONCAT("Scheduling",ALL!F237)),ALL!G237)</f>
        <v>#REF!</v>
      </c>
      <c r="C237" s="12" t="e">
        <f ca="1">COUNTIF(INDIRECT(_xlfn.CONCAT(SUBSTITUTE(ALL!G237," ",""),"Duration")),ALL!H237)</f>
        <v>#REF!</v>
      </c>
      <c r="D237" s="12" t="e">
        <f ca="1">COUNTIF(INDIRECT(_xlfn.CONCAT(SUBSTITUTE(ALL!G237," ",""),"ReadingTime")),ALL!I237)</f>
        <v>#REF!</v>
      </c>
      <c r="E237" s="13" t="e">
        <f ca="1">COUNTIF(INDIRECT(_xlfn.CONCAT(SUBSTITUTE(ALL!G237," ",""),"MarkingLocation")),ALL!J237)</f>
        <v>#REF!</v>
      </c>
    </row>
    <row r="238" spans="2:5">
      <c r="B238" s="12" t="e">
        <f ca="1">COUNTIF(INDIRECT(_xlfn.CONCAT("Scheduling",ALL!F238)),ALL!G238)</f>
        <v>#REF!</v>
      </c>
      <c r="C238" s="12" t="e">
        <f ca="1">COUNTIF(INDIRECT(_xlfn.CONCAT(SUBSTITUTE(ALL!G238," ",""),"Duration")),ALL!H238)</f>
        <v>#REF!</v>
      </c>
      <c r="D238" s="12" t="e">
        <f ca="1">COUNTIF(INDIRECT(_xlfn.CONCAT(SUBSTITUTE(ALL!G238," ",""),"ReadingTime")),ALL!I238)</f>
        <v>#REF!</v>
      </c>
      <c r="E238" s="13" t="e">
        <f ca="1">COUNTIF(INDIRECT(_xlfn.CONCAT(SUBSTITUTE(ALL!G238," ",""),"MarkingLocation")),ALL!J238)</f>
        <v>#REF!</v>
      </c>
    </row>
    <row r="239" spans="2:5">
      <c r="B239" s="12" t="e">
        <f ca="1">COUNTIF(INDIRECT(_xlfn.CONCAT("Scheduling",ALL!F239)),ALL!G239)</f>
        <v>#REF!</v>
      </c>
      <c r="C239" s="12" t="e">
        <f ca="1">COUNTIF(INDIRECT(_xlfn.CONCAT(SUBSTITUTE(ALL!G239," ",""),"Duration")),ALL!H239)</f>
        <v>#REF!</v>
      </c>
      <c r="D239" s="12" t="e">
        <f ca="1">COUNTIF(INDIRECT(_xlfn.CONCAT(SUBSTITUTE(ALL!G239," ",""),"ReadingTime")),ALL!I239)</f>
        <v>#REF!</v>
      </c>
      <c r="E239" s="13" t="e">
        <f ca="1">COUNTIF(INDIRECT(_xlfn.CONCAT(SUBSTITUTE(ALL!G239," ",""),"MarkingLocation")),ALL!J239)</f>
        <v>#REF!</v>
      </c>
    </row>
    <row r="240" spans="2:5">
      <c r="B240" s="12" t="e">
        <f ca="1">COUNTIF(INDIRECT(_xlfn.CONCAT("Scheduling",ALL!F240)),ALL!G240)</f>
        <v>#REF!</v>
      </c>
      <c r="C240" s="12" t="e">
        <f ca="1">COUNTIF(INDIRECT(_xlfn.CONCAT(SUBSTITUTE(ALL!G240," ",""),"Duration")),ALL!H240)</f>
        <v>#REF!</v>
      </c>
      <c r="D240" s="12" t="e">
        <f ca="1">COUNTIF(INDIRECT(_xlfn.CONCAT(SUBSTITUTE(ALL!G240," ",""),"ReadingTime")),ALL!I240)</f>
        <v>#REF!</v>
      </c>
      <c r="E240" s="13" t="e">
        <f ca="1">COUNTIF(INDIRECT(_xlfn.CONCAT(SUBSTITUTE(ALL!G240," ",""),"MarkingLocation")),ALL!J240)</f>
        <v>#REF!</v>
      </c>
    </row>
    <row r="241" spans="2:5">
      <c r="B241" s="12" t="e">
        <f ca="1">COUNTIF(INDIRECT(_xlfn.CONCAT("Scheduling",ALL!F241)),ALL!G241)</f>
        <v>#REF!</v>
      </c>
      <c r="C241" s="12" t="e">
        <f ca="1">COUNTIF(INDIRECT(_xlfn.CONCAT(SUBSTITUTE(ALL!G241," ",""),"Duration")),ALL!H241)</f>
        <v>#REF!</v>
      </c>
      <c r="D241" s="12" t="e">
        <f ca="1">COUNTIF(INDIRECT(_xlfn.CONCAT(SUBSTITUTE(ALL!G241," ",""),"ReadingTime")),ALL!I241)</f>
        <v>#REF!</v>
      </c>
      <c r="E241" s="13" t="e">
        <f ca="1">COUNTIF(INDIRECT(_xlfn.CONCAT(SUBSTITUTE(ALL!G241," ",""),"MarkingLocation")),ALL!J241)</f>
        <v>#REF!</v>
      </c>
    </row>
    <row r="242" spans="2:5">
      <c r="B242" s="12" t="e">
        <f ca="1">COUNTIF(INDIRECT(_xlfn.CONCAT("Scheduling",ALL!F242)),ALL!G242)</f>
        <v>#REF!</v>
      </c>
      <c r="C242" s="12" t="e">
        <f ca="1">COUNTIF(INDIRECT(_xlfn.CONCAT(SUBSTITUTE(ALL!G242," ",""),"Duration")),ALL!H242)</f>
        <v>#REF!</v>
      </c>
      <c r="D242" s="12" t="e">
        <f ca="1">COUNTIF(INDIRECT(_xlfn.CONCAT(SUBSTITUTE(ALL!G242," ",""),"ReadingTime")),ALL!I242)</f>
        <v>#REF!</v>
      </c>
      <c r="E242" s="13" t="e">
        <f ca="1">COUNTIF(INDIRECT(_xlfn.CONCAT(SUBSTITUTE(ALL!G242," ",""),"MarkingLocation")),ALL!J242)</f>
        <v>#REF!</v>
      </c>
    </row>
    <row r="243" spans="2:5">
      <c r="B243" s="12" t="e">
        <f ca="1">COUNTIF(INDIRECT(_xlfn.CONCAT("Scheduling",ALL!F243)),ALL!G243)</f>
        <v>#REF!</v>
      </c>
      <c r="C243" s="12" t="e">
        <f ca="1">COUNTIF(INDIRECT(_xlfn.CONCAT(SUBSTITUTE(ALL!G243," ",""),"Duration")),ALL!H243)</f>
        <v>#REF!</v>
      </c>
      <c r="D243" s="12" t="e">
        <f ca="1">COUNTIF(INDIRECT(_xlfn.CONCAT(SUBSTITUTE(ALL!G243," ",""),"ReadingTime")),ALL!I243)</f>
        <v>#REF!</v>
      </c>
      <c r="E243" s="13" t="e">
        <f ca="1">COUNTIF(INDIRECT(_xlfn.CONCAT(SUBSTITUTE(ALL!G243," ",""),"MarkingLocation")),ALL!J243)</f>
        <v>#REF!</v>
      </c>
    </row>
    <row r="244" spans="2:5">
      <c r="B244" s="12" t="e">
        <f ca="1">COUNTIF(INDIRECT(_xlfn.CONCAT("Scheduling",ALL!F244)),ALL!G244)</f>
        <v>#REF!</v>
      </c>
      <c r="C244" s="12" t="e">
        <f ca="1">COUNTIF(INDIRECT(_xlfn.CONCAT(SUBSTITUTE(ALL!G244," ",""),"Duration")),ALL!H244)</f>
        <v>#REF!</v>
      </c>
      <c r="D244" s="12" t="e">
        <f ca="1">COUNTIF(INDIRECT(_xlfn.CONCAT(SUBSTITUTE(ALL!G244," ",""),"ReadingTime")),ALL!I244)</f>
        <v>#REF!</v>
      </c>
      <c r="E244" s="13" t="e">
        <f ca="1">COUNTIF(INDIRECT(_xlfn.CONCAT(SUBSTITUTE(ALL!G244," ",""),"MarkingLocation")),ALL!J244)</f>
        <v>#REF!</v>
      </c>
    </row>
    <row r="245" spans="2:5">
      <c r="B245" s="12" t="e">
        <f ca="1">COUNTIF(INDIRECT(_xlfn.CONCAT("Scheduling",ALL!F245)),ALL!G245)</f>
        <v>#REF!</v>
      </c>
      <c r="C245" s="12" t="e">
        <f ca="1">COUNTIF(INDIRECT(_xlfn.CONCAT(SUBSTITUTE(ALL!G245," ",""),"Duration")),ALL!H245)</f>
        <v>#REF!</v>
      </c>
      <c r="D245" s="12" t="e">
        <f ca="1">COUNTIF(INDIRECT(_xlfn.CONCAT(SUBSTITUTE(ALL!G245," ",""),"ReadingTime")),ALL!I245)</f>
        <v>#REF!</v>
      </c>
      <c r="E245" s="13" t="e">
        <f ca="1">COUNTIF(INDIRECT(_xlfn.CONCAT(SUBSTITUTE(ALL!G245," ",""),"MarkingLocation")),ALL!J245)</f>
        <v>#REF!</v>
      </c>
    </row>
    <row r="246" spans="2:5">
      <c r="B246" s="12" t="e">
        <f ca="1">COUNTIF(INDIRECT(_xlfn.CONCAT("Scheduling",ALL!F246)),ALL!G246)</f>
        <v>#REF!</v>
      </c>
      <c r="C246" s="12" t="e">
        <f ca="1">COUNTIF(INDIRECT(_xlfn.CONCAT(SUBSTITUTE(ALL!G246," ",""),"Duration")),ALL!H246)</f>
        <v>#REF!</v>
      </c>
      <c r="D246" s="12" t="e">
        <f ca="1">COUNTIF(INDIRECT(_xlfn.CONCAT(SUBSTITUTE(ALL!G246," ",""),"ReadingTime")),ALL!I246)</f>
        <v>#REF!</v>
      </c>
      <c r="E246" s="13" t="e">
        <f ca="1">COUNTIF(INDIRECT(_xlfn.CONCAT(SUBSTITUTE(ALL!G246," ",""),"MarkingLocation")),ALL!J246)</f>
        <v>#REF!</v>
      </c>
    </row>
    <row r="247" spans="2:5">
      <c r="B247" s="12" t="e">
        <f ca="1">COUNTIF(INDIRECT(_xlfn.CONCAT("Scheduling",ALL!F247)),ALL!G247)</f>
        <v>#REF!</v>
      </c>
      <c r="C247" s="12" t="e">
        <f ca="1">COUNTIF(INDIRECT(_xlfn.CONCAT(SUBSTITUTE(ALL!G247," ",""),"Duration")),ALL!H247)</f>
        <v>#REF!</v>
      </c>
      <c r="D247" s="12" t="e">
        <f ca="1">COUNTIF(INDIRECT(_xlfn.CONCAT(SUBSTITUTE(ALL!G247," ",""),"ReadingTime")),ALL!I247)</f>
        <v>#REF!</v>
      </c>
      <c r="E247" s="13" t="e">
        <f ca="1">COUNTIF(INDIRECT(_xlfn.CONCAT(SUBSTITUTE(ALL!G247," ",""),"MarkingLocation")),ALL!J247)</f>
        <v>#REF!</v>
      </c>
    </row>
    <row r="248" spans="2:5">
      <c r="B248" s="12" t="e">
        <f ca="1">COUNTIF(INDIRECT(_xlfn.CONCAT("Scheduling",ALL!F248)),ALL!G248)</f>
        <v>#REF!</v>
      </c>
      <c r="C248" s="12" t="e">
        <f ca="1">COUNTIF(INDIRECT(_xlfn.CONCAT(SUBSTITUTE(ALL!G248," ",""),"Duration")),ALL!H248)</f>
        <v>#REF!</v>
      </c>
      <c r="D248" s="12" t="e">
        <f ca="1">COUNTIF(INDIRECT(_xlfn.CONCAT(SUBSTITUTE(ALL!G248," ",""),"ReadingTime")),ALL!I248)</f>
        <v>#REF!</v>
      </c>
      <c r="E248" s="13" t="e">
        <f ca="1">COUNTIF(INDIRECT(_xlfn.CONCAT(SUBSTITUTE(ALL!G248," ",""),"MarkingLocation")),ALL!J248)</f>
        <v>#REF!</v>
      </c>
    </row>
    <row r="249" spans="2:5">
      <c r="B249" s="12" t="e">
        <f ca="1">COUNTIF(INDIRECT(_xlfn.CONCAT("Scheduling",ALL!F249)),ALL!G249)</f>
        <v>#REF!</v>
      </c>
      <c r="C249" s="12" t="e">
        <f ca="1">COUNTIF(INDIRECT(_xlfn.CONCAT(SUBSTITUTE(ALL!G249," ",""),"Duration")),ALL!H249)</f>
        <v>#REF!</v>
      </c>
      <c r="D249" s="12" t="e">
        <f ca="1">COUNTIF(INDIRECT(_xlfn.CONCAT(SUBSTITUTE(ALL!G249," ",""),"ReadingTime")),ALL!I249)</f>
        <v>#REF!</v>
      </c>
      <c r="E249" s="13" t="e">
        <f ca="1">COUNTIF(INDIRECT(_xlfn.CONCAT(SUBSTITUTE(ALL!G249," ",""),"MarkingLocation")),ALL!J249)</f>
        <v>#REF!</v>
      </c>
    </row>
    <row r="250" spans="2:5">
      <c r="B250" s="12" t="e">
        <f ca="1">COUNTIF(INDIRECT(_xlfn.CONCAT("Scheduling",ALL!F250)),ALL!G250)</f>
        <v>#REF!</v>
      </c>
      <c r="C250" s="12" t="e">
        <f ca="1">COUNTIF(INDIRECT(_xlfn.CONCAT(SUBSTITUTE(ALL!G250," ",""),"Duration")),ALL!H250)</f>
        <v>#REF!</v>
      </c>
      <c r="D250" s="12" t="e">
        <f ca="1">COUNTIF(INDIRECT(_xlfn.CONCAT(SUBSTITUTE(ALL!G250," ",""),"ReadingTime")),ALL!I250)</f>
        <v>#REF!</v>
      </c>
      <c r="E250" s="13" t="e">
        <f ca="1">COUNTIF(INDIRECT(_xlfn.CONCAT(SUBSTITUTE(ALL!G250," ",""),"MarkingLocation")),ALL!J250)</f>
        <v>#REF!</v>
      </c>
    </row>
    <row r="251" spans="2:5">
      <c r="B251" s="12" t="e">
        <f ca="1">COUNTIF(INDIRECT(_xlfn.CONCAT("Scheduling",ALL!F251)),ALL!G251)</f>
        <v>#REF!</v>
      </c>
      <c r="C251" s="12" t="e">
        <f ca="1">COUNTIF(INDIRECT(_xlfn.CONCAT(SUBSTITUTE(ALL!G251," ",""),"Duration")),ALL!H251)</f>
        <v>#REF!</v>
      </c>
      <c r="D251" s="12" t="e">
        <f ca="1">COUNTIF(INDIRECT(_xlfn.CONCAT(SUBSTITUTE(ALL!G251," ",""),"ReadingTime")),ALL!I251)</f>
        <v>#REF!</v>
      </c>
      <c r="E251" s="13" t="e">
        <f ca="1">COUNTIF(INDIRECT(_xlfn.CONCAT(SUBSTITUTE(ALL!G251," ",""),"MarkingLocation")),ALL!J251)</f>
        <v>#REF!</v>
      </c>
    </row>
    <row r="252" spans="2:5">
      <c r="B252" s="12" t="e">
        <f ca="1">COUNTIF(INDIRECT(_xlfn.CONCAT("Scheduling",ALL!F252)),ALL!G252)</f>
        <v>#REF!</v>
      </c>
      <c r="C252" s="12" t="e">
        <f ca="1">COUNTIF(INDIRECT(_xlfn.CONCAT(SUBSTITUTE(ALL!G252," ",""),"Duration")),ALL!H252)</f>
        <v>#REF!</v>
      </c>
      <c r="D252" s="12" t="e">
        <f ca="1">COUNTIF(INDIRECT(_xlfn.CONCAT(SUBSTITUTE(ALL!G252," ",""),"ReadingTime")),ALL!I252)</f>
        <v>#REF!</v>
      </c>
      <c r="E252" s="13" t="e">
        <f ca="1">COUNTIF(INDIRECT(_xlfn.CONCAT(SUBSTITUTE(ALL!G252," ",""),"MarkingLocation")),ALL!J252)</f>
        <v>#REF!</v>
      </c>
    </row>
    <row r="253" spans="2:5">
      <c r="B253" s="12" t="e">
        <f ca="1">COUNTIF(INDIRECT(_xlfn.CONCAT("Scheduling",ALL!F253)),ALL!G253)</f>
        <v>#REF!</v>
      </c>
      <c r="C253" s="12" t="e">
        <f ca="1">COUNTIF(INDIRECT(_xlfn.CONCAT(SUBSTITUTE(ALL!G253," ",""),"Duration")),ALL!H253)</f>
        <v>#REF!</v>
      </c>
      <c r="D253" s="12" t="e">
        <f ca="1">COUNTIF(INDIRECT(_xlfn.CONCAT(SUBSTITUTE(ALL!G253," ",""),"ReadingTime")),ALL!I253)</f>
        <v>#REF!</v>
      </c>
      <c r="E253" s="13" t="e">
        <f ca="1">COUNTIF(INDIRECT(_xlfn.CONCAT(SUBSTITUTE(ALL!G253," ",""),"MarkingLocation")),ALL!J253)</f>
        <v>#REF!</v>
      </c>
    </row>
    <row r="254" spans="2:5">
      <c r="B254" s="12" t="e">
        <f ca="1">COUNTIF(INDIRECT(_xlfn.CONCAT("Scheduling",ALL!F254)),ALL!G254)</f>
        <v>#REF!</v>
      </c>
      <c r="C254" s="12" t="e">
        <f ca="1">COUNTIF(INDIRECT(_xlfn.CONCAT(SUBSTITUTE(ALL!G254," ",""),"Duration")),ALL!H254)</f>
        <v>#REF!</v>
      </c>
      <c r="D254" s="12" t="e">
        <f ca="1">COUNTIF(INDIRECT(_xlfn.CONCAT(SUBSTITUTE(ALL!G254," ",""),"ReadingTime")),ALL!I254)</f>
        <v>#REF!</v>
      </c>
      <c r="E254" s="13" t="e">
        <f ca="1">COUNTIF(INDIRECT(_xlfn.CONCAT(SUBSTITUTE(ALL!G254," ",""),"MarkingLocation")),ALL!J254)</f>
        <v>#REF!</v>
      </c>
    </row>
    <row r="255" spans="2:5">
      <c r="B255" s="12" t="e">
        <f ca="1">COUNTIF(INDIRECT(_xlfn.CONCAT("Scheduling",ALL!F255)),ALL!G255)</f>
        <v>#REF!</v>
      </c>
      <c r="C255" s="12" t="e">
        <f ca="1">COUNTIF(INDIRECT(_xlfn.CONCAT(SUBSTITUTE(ALL!G255," ",""),"Duration")),ALL!H255)</f>
        <v>#REF!</v>
      </c>
      <c r="D255" s="12" t="e">
        <f ca="1">COUNTIF(INDIRECT(_xlfn.CONCAT(SUBSTITUTE(ALL!G255," ",""),"ReadingTime")),ALL!I255)</f>
        <v>#REF!</v>
      </c>
      <c r="E255" s="13" t="e">
        <f ca="1">COUNTIF(INDIRECT(_xlfn.CONCAT(SUBSTITUTE(ALL!G255," ",""),"MarkingLocation")),ALL!J255)</f>
        <v>#REF!</v>
      </c>
    </row>
    <row r="256" spans="2:5">
      <c r="B256" s="12" t="e">
        <f ca="1">COUNTIF(INDIRECT(_xlfn.CONCAT("Scheduling",ALL!F256)),ALL!G256)</f>
        <v>#REF!</v>
      </c>
      <c r="C256" s="12" t="e">
        <f ca="1">COUNTIF(INDIRECT(_xlfn.CONCAT(SUBSTITUTE(ALL!G256," ",""),"Duration")),ALL!H256)</f>
        <v>#REF!</v>
      </c>
      <c r="D256" s="12" t="e">
        <f ca="1">COUNTIF(INDIRECT(_xlfn.CONCAT(SUBSTITUTE(ALL!G256," ",""),"ReadingTime")),ALL!I256)</f>
        <v>#REF!</v>
      </c>
      <c r="E256" s="13" t="e">
        <f ca="1">COUNTIF(INDIRECT(_xlfn.CONCAT(SUBSTITUTE(ALL!G256," ",""),"MarkingLocation")),ALL!J256)</f>
        <v>#REF!</v>
      </c>
    </row>
    <row r="257" spans="2:5">
      <c r="B257" s="12" t="e">
        <f ca="1">COUNTIF(INDIRECT(_xlfn.CONCAT("Scheduling",ALL!F257)),ALL!G257)</f>
        <v>#REF!</v>
      </c>
      <c r="C257" s="12" t="e">
        <f ca="1">COUNTIF(INDIRECT(_xlfn.CONCAT(SUBSTITUTE(ALL!G257," ",""),"Duration")),ALL!H257)</f>
        <v>#REF!</v>
      </c>
      <c r="D257" s="12" t="e">
        <f ca="1">COUNTIF(INDIRECT(_xlfn.CONCAT(SUBSTITUTE(ALL!G257," ",""),"ReadingTime")),ALL!I257)</f>
        <v>#REF!</v>
      </c>
      <c r="E257" s="13" t="e">
        <f ca="1">COUNTIF(INDIRECT(_xlfn.CONCAT(SUBSTITUTE(ALL!G257," ",""),"MarkingLocation")),ALL!J257)</f>
        <v>#REF!</v>
      </c>
    </row>
    <row r="258" spans="2:5">
      <c r="B258" s="12" t="e">
        <f ca="1">COUNTIF(INDIRECT(_xlfn.CONCAT("Scheduling",ALL!F258)),ALL!G258)</f>
        <v>#REF!</v>
      </c>
      <c r="C258" s="12" t="e">
        <f ca="1">COUNTIF(INDIRECT(_xlfn.CONCAT(SUBSTITUTE(ALL!G258," ",""),"Duration")),ALL!H258)</f>
        <v>#REF!</v>
      </c>
      <c r="D258" s="12" t="e">
        <f ca="1">COUNTIF(INDIRECT(_xlfn.CONCAT(SUBSTITUTE(ALL!G258," ",""),"ReadingTime")),ALL!I258)</f>
        <v>#REF!</v>
      </c>
      <c r="E258" s="13" t="e">
        <f ca="1">COUNTIF(INDIRECT(_xlfn.CONCAT(SUBSTITUTE(ALL!G258," ",""),"MarkingLocation")),ALL!J258)</f>
        <v>#REF!</v>
      </c>
    </row>
    <row r="259" spans="2:5">
      <c r="B259" s="12" t="e">
        <f ca="1">COUNTIF(INDIRECT(_xlfn.CONCAT("Scheduling",ALL!F259)),ALL!G259)</f>
        <v>#REF!</v>
      </c>
      <c r="C259" s="12" t="e">
        <f ca="1">COUNTIF(INDIRECT(_xlfn.CONCAT(SUBSTITUTE(ALL!G259," ",""),"Duration")),ALL!H259)</f>
        <v>#REF!</v>
      </c>
      <c r="D259" s="12" t="e">
        <f ca="1">COUNTIF(INDIRECT(_xlfn.CONCAT(SUBSTITUTE(ALL!G259," ",""),"ReadingTime")),ALL!I259)</f>
        <v>#REF!</v>
      </c>
      <c r="E259" s="13" t="e">
        <f ca="1">COUNTIF(INDIRECT(_xlfn.CONCAT(SUBSTITUTE(ALL!G259," ",""),"MarkingLocation")),ALL!J259)</f>
        <v>#REF!</v>
      </c>
    </row>
    <row r="260" spans="2:5">
      <c r="B260" s="12" t="e">
        <f ca="1">COUNTIF(INDIRECT(_xlfn.CONCAT("Scheduling",ALL!F260)),ALL!G260)</f>
        <v>#REF!</v>
      </c>
      <c r="C260" s="12" t="e">
        <f ca="1">COUNTIF(INDIRECT(_xlfn.CONCAT(SUBSTITUTE(ALL!G260," ",""),"Duration")),ALL!H260)</f>
        <v>#REF!</v>
      </c>
      <c r="D260" s="12" t="e">
        <f ca="1">COUNTIF(INDIRECT(_xlfn.CONCAT(SUBSTITUTE(ALL!G260," ",""),"ReadingTime")),ALL!I260)</f>
        <v>#REF!</v>
      </c>
      <c r="E260" s="13" t="e">
        <f ca="1">COUNTIF(INDIRECT(_xlfn.CONCAT(SUBSTITUTE(ALL!G260," ",""),"MarkingLocation")),ALL!J260)</f>
        <v>#REF!</v>
      </c>
    </row>
    <row r="261" spans="2:5">
      <c r="B261" s="12" t="e">
        <f ca="1">COUNTIF(INDIRECT(_xlfn.CONCAT("Scheduling",ALL!F261)),ALL!G261)</f>
        <v>#REF!</v>
      </c>
      <c r="C261" s="12" t="e">
        <f ca="1">COUNTIF(INDIRECT(_xlfn.CONCAT(SUBSTITUTE(ALL!G261," ",""),"Duration")),ALL!H261)</f>
        <v>#REF!</v>
      </c>
      <c r="D261" s="12" t="e">
        <f ca="1">COUNTIF(INDIRECT(_xlfn.CONCAT(SUBSTITUTE(ALL!G261," ",""),"ReadingTime")),ALL!I261)</f>
        <v>#REF!</v>
      </c>
      <c r="E261" s="13" t="e">
        <f ca="1">COUNTIF(INDIRECT(_xlfn.CONCAT(SUBSTITUTE(ALL!G261," ",""),"MarkingLocation")),ALL!J261)</f>
        <v>#REF!</v>
      </c>
    </row>
    <row r="262" spans="2:5">
      <c r="B262" s="12" t="e">
        <f ca="1">COUNTIF(INDIRECT(_xlfn.CONCAT("Scheduling",ALL!F262)),ALL!G262)</f>
        <v>#REF!</v>
      </c>
      <c r="C262" s="12" t="e">
        <f ca="1">COUNTIF(INDIRECT(_xlfn.CONCAT(SUBSTITUTE(ALL!G262," ",""),"Duration")),ALL!H262)</f>
        <v>#REF!</v>
      </c>
      <c r="D262" s="12" t="e">
        <f ca="1">COUNTIF(INDIRECT(_xlfn.CONCAT(SUBSTITUTE(ALL!G262," ",""),"ReadingTime")),ALL!I262)</f>
        <v>#REF!</v>
      </c>
      <c r="E262" s="13" t="e">
        <f ca="1">COUNTIF(INDIRECT(_xlfn.CONCAT(SUBSTITUTE(ALL!G262," ",""),"MarkingLocation")),ALL!J262)</f>
        <v>#REF!</v>
      </c>
    </row>
    <row r="263" spans="2:5">
      <c r="B263" s="12" t="e">
        <f ca="1">COUNTIF(INDIRECT(_xlfn.CONCAT("Scheduling",ALL!F263)),ALL!G263)</f>
        <v>#REF!</v>
      </c>
      <c r="C263" s="12" t="e">
        <f ca="1">COUNTIF(INDIRECT(_xlfn.CONCAT(SUBSTITUTE(ALL!G263," ",""),"Duration")),ALL!H263)</f>
        <v>#REF!</v>
      </c>
      <c r="D263" s="12" t="e">
        <f ca="1">COUNTIF(INDIRECT(_xlfn.CONCAT(SUBSTITUTE(ALL!G263," ",""),"ReadingTime")),ALL!I263)</f>
        <v>#REF!</v>
      </c>
      <c r="E263" s="13" t="e">
        <f ca="1">COUNTIF(INDIRECT(_xlfn.CONCAT(SUBSTITUTE(ALL!G263," ",""),"MarkingLocation")),ALL!J263)</f>
        <v>#REF!</v>
      </c>
    </row>
    <row r="264" spans="2:5">
      <c r="B264" s="12" t="e">
        <f ca="1">COUNTIF(INDIRECT(_xlfn.CONCAT("Scheduling",ALL!F264)),ALL!G264)</f>
        <v>#REF!</v>
      </c>
      <c r="C264" s="12" t="e">
        <f ca="1">COUNTIF(INDIRECT(_xlfn.CONCAT(SUBSTITUTE(ALL!G264," ",""),"Duration")),ALL!H264)</f>
        <v>#REF!</v>
      </c>
      <c r="D264" s="12" t="e">
        <f ca="1">COUNTIF(INDIRECT(_xlfn.CONCAT(SUBSTITUTE(ALL!G264," ",""),"ReadingTime")),ALL!I264)</f>
        <v>#REF!</v>
      </c>
      <c r="E264" s="13" t="e">
        <f ca="1">COUNTIF(INDIRECT(_xlfn.CONCAT(SUBSTITUTE(ALL!G264," ",""),"MarkingLocation")),ALL!J264)</f>
        <v>#REF!</v>
      </c>
    </row>
    <row r="265" spans="2:5">
      <c r="B265" s="12" t="e">
        <f ca="1">COUNTIF(INDIRECT(_xlfn.CONCAT("Scheduling",ALL!F265)),ALL!G265)</f>
        <v>#REF!</v>
      </c>
      <c r="C265" s="12" t="e">
        <f ca="1">COUNTIF(INDIRECT(_xlfn.CONCAT(SUBSTITUTE(ALL!G265," ",""),"Duration")),ALL!H265)</f>
        <v>#REF!</v>
      </c>
      <c r="D265" s="12" t="e">
        <f ca="1">COUNTIF(INDIRECT(_xlfn.CONCAT(SUBSTITUTE(ALL!G265," ",""),"ReadingTime")),ALL!I265)</f>
        <v>#REF!</v>
      </c>
      <c r="E265" s="13" t="e">
        <f ca="1">COUNTIF(INDIRECT(_xlfn.CONCAT(SUBSTITUTE(ALL!G265," ",""),"MarkingLocation")),ALL!J265)</f>
        <v>#REF!</v>
      </c>
    </row>
    <row r="266" spans="2:5">
      <c r="B266" s="12" t="e">
        <f ca="1">COUNTIF(INDIRECT(_xlfn.CONCAT("Scheduling",ALL!F266)),ALL!G266)</f>
        <v>#REF!</v>
      </c>
      <c r="C266" s="12" t="e">
        <f ca="1">COUNTIF(INDIRECT(_xlfn.CONCAT(SUBSTITUTE(ALL!G266," ",""),"Duration")),ALL!H266)</f>
        <v>#REF!</v>
      </c>
      <c r="D266" s="12" t="e">
        <f ca="1">COUNTIF(INDIRECT(_xlfn.CONCAT(SUBSTITUTE(ALL!G266," ",""),"ReadingTime")),ALL!I266)</f>
        <v>#REF!</v>
      </c>
      <c r="E266" s="13" t="e">
        <f ca="1">COUNTIF(INDIRECT(_xlfn.CONCAT(SUBSTITUTE(ALL!G266," ",""),"MarkingLocation")),ALL!J266)</f>
        <v>#REF!</v>
      </c>
    </row>
    <row r="267" spans="2:5">
      <c r="B267" s="12" t="e">
        <f ca="1">COUNTIF(INDIRECT(_xlfn.CONCAT("Scheduling",ALL!F267)),ALL!G267)</f>
        <v>#REF!</v>
      </c>
      <c r="C267" s="12" t="e">
        <f ca="1">COUNTIF(INDIRECT(_xlfn.CONCAT(SUBSTITUTE(ALL!G267," ",""),"Duration")),ALL!H267)</f>
        <v>#REF!</v>
      </c>
      <c r="D267" s="12" t="e">
        <f ca="1">COUNTIF(INDIRECT(_xlfn.CONCAT(SUBSTITUTE(ALL!G267," ",""),"ReadingTime")),ALL!I267)</f>
        <v>#REF!</v>
      </c>
      <c r="E267" s="13" t="e">
        <f ca="1">COUNTIF(INDIRECT(_xlfn.CONCAT(SUBSTITUTE(ALL!G267," ",""),"MarkingLocation")),ALL!J267)</f>
        <v>#REF!</v>
      </c>
    </row>
    <row r="268" spans="2:5">
      <c r="B268" s="12" t="e">
        <f ca="1">COUNTIF(INDIRECT(_xlfn.CONCAT("Scheduling",ALL!F268)),ALL!G268)</f>
        <v>#REF!</v>
      </c>
      <c r="C268" s="12" t="e">
        <f ca="1">COUNTIF(INDIRECT(_xlfn.CONCAT(SUBSTITUTE(ALL!G268," ",""),"Duration")),ALL!H268)</f>
        <v>#REF!</v>
      </c>
      <c r="D268" s="12" t="e">
        <f ca="1">COUNTIF(INDIRECT(_xlfn.CONCAT(SUBSTITUTE(ALL!G268," ",""),"ReadingTime")),ALL!I268)</f>
        <v>#REF!</v>
      </c>
      <c r="E268" s="13" t="e">
        <f ca="1">COUNTIF(INDIRECT(_xlfn.CONCAT(SUBSTITUTE(ALL!G268," ",""),"MarkingLocation")),ALL!J268)</f>
        <v>#REF!</v>
      </c>
    </row>
    <row r="269" spans="2:5">
      <c r="B269" s="12" t="e">
        <f ca="1">COUNTIF(INDIRECT(_xlfn.CONCAT("Scheduling",ALL!F269)),ALL!G269)</f>
        <v>#REF!</v>
      </c>
      <c r="C269" s="12" t="e">
        <f ca="1">COUNTIF(INDIRECT(_xlfn.CONCAT(SUBSTITUTE(ALL!G269," ",""),"Duration")),ALL!H269)</f>
        <v>#REF!</v>
      </c>
      <c r="D269" s="12" t="e">
        <f ca="1">COUNTIF(INDIRECT(_xlfn.CONCAT(SUBSTITUTE(ALL!G269," ",""),"ReadingTime")),ALL!I269)</f>
        <v>#REF!</v>
      </c>
      <c r="E269" s="13" t="e">
        <f ca="1">COUNTIF(INDIRECT(_xlfn.CONCAT(SUBSTITUTE(ALL!G269," ",""),"MarkingLocation")),ALL!J269)</f>
        <v>#REF!</v>
      </c>
    </row>
    <row r="270" spans="2:5">
      <c r="B270" s="12" t="e">
        <f ca="1">COUNTIF(INDIRECT(_xlfn.CONCAT("Scheduling",ALL!F270)),ALL!G270)</f>
        <v>#REF!</v>
      </c>
      <c r="C270" s="12" t="e">
        <f ca="1">COUNTIF(INDIRECT(_xlfn.CONCAT(SUBSTITUTE(ALL!G270," ",""),"Duration")),ALL!H270)</f>
        <v>#REF!</v>
      </c>
      <c r="D270" s="12" t="e">
        <f ca="1">COUNTIF(INDIRECT(_xlfn.CONCAT(SUBSTITUTE(ALL!G270," ",""),"ReadingTime")),ALL!I270)</f>
        <v>#REF!</v>
      </c>
      <c r="E270" s="13" t="e">
        <f ca="1">COUNTIF(INDIRECT(_xlfn.CONCAT(SUBSTITUTE(ALL!G270," ",""),"MarkingLocation")),ALL!J270)</f>
        <v>#REF!</v>
      </c>
    </row>
    <row r="271" spans="2:5">
      <c r="B271" s="12" t="e">
        <f ca="1">COUNTIF(INDIRECT(_xlfn.CONCAT("Scheduling",ALL!F271)),ALL!G271)</f>
        <v>#REF!</v>
      </c>
      <c r="C271" s="12" t="e">
        <f ca="1">COUNTIF(INDIRECT(_xlfn.CONCAT(SUBSTITUTE(ALL!G271," ",""),"Duration")),ALL!H271)</f>
        <v>#REF!</v>
      </c>
      <c r="D271" s="12" t="e">
        <f ca="1">COUNTIF(INDIRECT(_xlfn.CONCAT(SUBSTITUTE(ALL!G271," ",""),"ReadingTime")),ALL!I271)</f>
        <v>#REF!</v>
      </c>
      <c r="E271" s="13" t="e">
        <f ca="1">COUNTIF(INDIRECT(_xlfn.CONCAT(SUBSTITUTE(ALL!G271," ",""),"MarkingLocation")),ALL!J271)</f>
        <v>#REF!</v>
      </c>
    </row>
    <row r="272" spans="2:5">
      <c r="B272" s="12" t="e">
        <f ca="1">COUNTIF(INDIRECT(_xlfn.CONCAT("Scheduling",ALL!F272)),ALL!G272)</f>
        <v>#REF!</v>
      </c>
      <c r="C272" s="12" t="e">
        <f ca="1">COUNTIF(INDIRECT(_xlfn.CONCAT(SUBSTITUTE(ALL!G272," ",""),"Duration")),ALL!H272)</f>
        <v>#REF!</v>
      </c>
      <c r="D272" s="12" t="e">
        <f ca="1">COUNTIF(INDIRECT(_xlfn.CONCAT(SUBSTITUTE(ALL!G272," ",""),"ReadingTime")),ALL!I272)</f>
        <v>#REF!</v>
      </c>
      <c r="E272" s="13" t="e">
        <f ca="1">COUNTIF(INDIRECT(_xlfn.CONCAT(SUBSTITUTE(ALL!G272," ",""),"MarkingLocation")),ALL!J272)</f>
        <v>#REF!</v>
      </c>
    </row>
    <row r="273" spans="2:5">
      <c r="B273" s="12" t="e">
        <f ca="1">COUNTIF(INDIRECT(_xlfn.CONCAT("Scheduling",ALL!F273)),ALL!G273)</f>
        <v>#REF!</v>
      </c>
      <c r="C273" s="12" t="e">
        <f ca="1">COUNTIF(INDIRECT(_xlfn.CONCAT(SUBSTITUTE(ALL!G273," ",""),"Duration")),ALL!H273)</f>
        <v>#REF!</v>
      </c>
      <c r="D273" s="12" t="e">
        <f ca="1">COUNTIF(INDIRECT(_xlfn.CONCAT(SUBSTITUTE(ALL!G273," ",""),"ReadingTime")),ALL!I273)</f>
        <v>#REF!</v>
      </c>
      <c r="E273" s="13" t="e">
        <f ca="1">COUNTIF(INDIRECT(_xlfn.CONCAT(SUBSTITUTE(ALL!G273," ",""),"MarkingLocation")),ALL!J273)</f>
        <v>#REF!</v>
      </c>
    </row>
    <row r="274" spans="2:5">
      <c r="B274" s="12" t="e">
        <f ca="1">COUNTIF(INDIRECT(_xlfn.CONCAT("Scheduling",ALL!F274)),ALL!G274)</f>
        <v>#REF!</v>
      </c>
      <c r="C274" s="12" t="e">
        <f ca="1">COUNTIF(INDIRECT(_xlfn.CONCAT(SUBSTITUTE(ALL!G274," ",""),"Duration")),ALL!H274)</f>
        <v>#REF!</v>
      </c>
      <c r="D274" s="12" t="e">
        <f ca="1">COUNTIF(INDIRECT(_xlfn.CONCAT(SUBSTITUTE(ALL!G274," ",""),"ReadingTime")),ALL!I274)</f>
        <v>#REF!</v>
      </c>
      <c r="E274" s="13" t="e">
        <f ca="1">COUNTIF(INDIRECT(_xlfn.CONCAT(SUBSTITUTE(ALL!G274," ",""),"MarkingLocation")),ALL!J274)</f>
        <v>#REF!</v>
      </c>
    </row>
    <row r="275" spans="2:5">
      <c r="B275" s="12" t="e">
        <f ca="1">COUNTIF(INDIRECT(_xlfn.CONCAT("Scheduling",ALL!F275)),ALL!G275)</f>
        <v>#REF!</v>
      </c>
      <c r="C275" s="12" t="e">
        <f ca="1">COUNTIF(INDIRECT(_xlfn.CONCAT(SUBSTITUTE(ALL!G275," ",""),"Duration")),ALL!H275)</f>
        <v>#REF!</v>
      </c>
      <c r="D275" s="12" t="e">
        <f ca="1">COUNTIF(INDIRECT(_xlfn.CONCAT(SUBSTITUTE(ALL!G275," ",""),"ReadingTime")),ALL!I275)</f>
        <v>#REF!</v>
      </c>
      <c r="E275" s="13" t="e">
        <f ca="1">COUNTIF(INDIRECT(_xlfn.CONCAT(SUBSTITUTE(ALL!G275," ",""),"MarkingLocation")),ALL!J275)</f>
        <v>#REF!</v>
      </c>
    </row>
    <row r="276" spans="2:5">
      <c r="B276" s="12" t="e">
        <f ca="1">COUNTIF(INDIRECT(_xlfn.CONCAT("Scheduling",ALL!F276)),ALL!G276)</f>
        <v>#REF!</v>
      </c>
      <c r="C276" s="12" t="e">
        <f ca="1">COUNTIF(INDIRECT(_xlfn.CONCAT(SUBSTITUTE(ALL!G276," ",""),"Duration")),ALL!H276)</f>
        <v>#REF!</v>
      </c>
      <c r="D276" s="12" t="e">
        <f ca="1">COUNTIF(INDIRECT(_xlfn.CONCAT(SUBSTITUTE(ALL!G276," ",""),"ReadingTime")),ALL!I276)</f>
        <v>#REF!</v>
      </c>
      <c r="E276" s="13" t="e">
        <f ca="1">COUNTIF(INDIRECT(_xlfn.CONCAT(SUBSTITUTE(ALL!G276," ",""),"MarkingLocation")),ALL!J276)</f>
        <v>#REF!</v>
      </c>
    </row>
    <row r="277" spans="2:5">
      <c r="B277" s="12" t="e">
        <f ca="1">COUNTIF(INDIRECT(_xlfn.CONCAT("Scheduling",ALL!F277)),ALL!G277)</f>
        <v>#REF!</v>
      </c>
      <c r="C277" s="12" t="e">
        <f ca="1">COUNTIF(INDIRECT(_xlfn.CONCAT(SUBSTITUTE(ALL!G277," ",""),"Duration")),ALL!H277)</f>
        <v>#REF!</v>
      </c>
      <c r="D277" s="12" t="e">
        <f ca="1">COUNTIF(INDIRECT(_xlfn.CONCAT(SUBSTITUTE(ALL!G277," ",""),"ReadingTime")),ALL!I277)</f>
        <v>#REF!</v>
      </c>
      <c r="E277" s="13" t="e">
        <f ca="1">COUNTIF(INDIRECT(_xlfn.CONCAT(SUBSTITUTE(ALL!G277," ",""),"MarkingLocation")),ALL!J277)</f>
        <v>#REF!</v>
      </c>
    </row>
    <row r="278" spans="2:5">
      <c r="B278" s="12" t="e">
        <f ca="1">COUNTIF(INDIRECT(_xlfn.CONCAT("Scheduling",ALL!F278)),ALL!G278)</f>
        <v>#REF!</v>
      </c>
      <c r="C278" s="12" t="e">
        <f ca="1">COUNTIF(INDIRECT(_xlfn.CONCAT(SUBSTITUTE(ALL!G278," ",""),"Duration")),ALL!H278)</f>
        <v>#REF!</v>
      </c>
      <c r="D278" s="12" t="e">
        <f ca="1">COUNTIF(INDIRECT(_xlfn.CONCAT(SUBSTITUTE(ALL!G278," ",""),"ReadingTime")),ALL!I278)</f>
        <v>#REF!</v>
      </c>
      <c r="E278" s="13" t="e">
        <f ca="1">COUNTIF(INDIRECT(_xlfn.CONCAT(SUBSTITUTE(ALL!G278," ",""),"MarkingLocation")),ALL!J278)</f>
        <v>#REF!</v>
      </c>
    </row>
    <row r="279" spans="2:5">
      <c r="B279" s="12" t="e">
        <f ca="1">COUNTIF(INDIRECT(_xlfn.CONCAT("Scheduling",ALL!F279)),ALL!G279)</f>
        <v>#REF!</v>
      </c>
      <c r="C279" s="12" t="e">
        <f ca="1">COUNTIF(INDIRECT(_xlfn.CONCAT(SUBSTITUTE(ALL!G279," ",""),"Duration")),ALL!H279)</f>
        <v>#REF!</v>
      </c>
      <c r="D279" s="12" t="e">
        <f ca="1">COUNTIF(INDIRECT(_xlfn.CONCAT(SUBSTITUTE(ALL!G279," ",""),"ReadingTime")),ALL!I279)</f>
        <v>#REF!</v>
      </c>
      <c r="E279" s="13" t="e">
        <f ca="1">COUNTIF(INDIRECT(_xlfn.CONCAT(SUBSTITUTE(ALL!G279," ",""),"MarkingLocation")),ALL!J279)</f>
        <v>#REF!</v>
      </c>
    </row>
    <row r="280" spans="2:5">
      <c r="B280" s="12" t="e">
        <f ca="1">COUNTIF(INDIRECT(_xlfn.CONCAT("Scheduling",ALL!F280)),ALL!G280)</f>
        <v>#REF!</v>
      </c>
      <c r="C280" s="12" t="e">
        <f ca="1">COUNTIF(INDIRECT(_xlfn.CONCAT(SUBSTITUTE(ALL!G280," ",""),"Duration")),ALL!H280)</f>
        <v>#REF!</v>
      </c>
      <c r="D280" s="12" t="e">
        <f ca="1">COUNTIF(INDIRECT(_xlfn.CONCAT(SUBSTITUTE(ALL!G280," ",""),"ReadingTime")),ALL!I280)</f>
        <v>#REF!</v>
      </c>
      <c r="E280" s="13" t="e">
        <f ca="1">COUNTIF(INDIRECT(_xlfn.CONCAT(SUBSTITUTE(ALL!G280," ",""),"MarkingLocation")),ALL!J280)</f>
        <v>#REF!</v>
      </c>
    </row>
    <row r="281" spans="2:5">
      <c r="B281" s="12" t="e">
        <f ca="1">COUNTIF(INDIRECT(_xlfn.CONCAT("Scheduling",ALL!F281)),ALL!G281)</f>
        <v>#REF!</v>
      </c>
      <c r="C281" s="12" t="e">
        <f ca="1">COUNTIF(INDIRECT(_xlfn.CONCAT(SUBSTITUTE(ALL!G281," ",""),"Duration")),ALL!H281)</f>
        <v>#REF!</v>
      </c>
      <c r="D281" s="12" t="e">
        <f ca="1">COUNTIF(INDIRECT(_xlfn.CONCAT(SUBSTITUTE(ALL!G281," ",""),"ReadingTime")),ALL!I281)</f>
        <v>#REF!</v>
      </c>
      <c r="E281" s="13" t="e">
        <f ca="1">COUNTIF(INDIRECT(_xlfn.CONCAT(SUBSTITUTE(ALL!G281," ",""),"MarkingLocation")),ALL!J281)</f>
        <v>#REF!</v>
      </c>
    </row>
    <row r="282" spans="2:5">
      <c r="B282" s="12" t="e">
        <f ca="1">COUNTIF(INDIRECT(_xlfn.CONCAT("Scheduling",ALL!F282)),ALL!G282)</f>
        <v>#REF!</v>
      </c>
      <c r="C282" s="12" t="e">
        <f ca="1">COUNTIF(INDIRECT(_xlfn.CONCAT(SUBSTITUTE(ALL!G282," ",""),"Duration")),ALL!H282)</f>
        <v>#REF!</v>
      </c>
      <c r="D282" s="12" t="e">
        <f ca="1">COUNTIF(INDIRECT(_xlfn.CONCAT(SUBSTITUTE(ALL!G282," ",""),"ReadingTime")),ALL!I282)</f>
        <v>#REF!</v>
      </c>
      <c r="E282" s="13" t="e">
        <f ca="1">COUNTIF(INDIRECT(_xlfn.CONCAT(SUBSTITUTE(ALL!G282," ",""),"MarkingLocation")),ALL!J282)</f>
        <v>#REF!</v>
      </c>
    </row>
    <row r="283" spans="2:5">
      <c r="B283" s="12" t="e">
        <f ca="1">COUNTIF(INDIRECT(_xlfn.CONCAT("Scheduling",ALL!F283)),ALL!G283)</f>
        <v>#REF!</v>
      </c>
      <c r="C283" s="12" t="e">
        <f ca="1">COUNTIF(INDIRECT(_xlfn.CONCAT(SUBSTITUTE(ALL!G283," ",""),"Duration")),ALL!H283)</f>
        <v>#REF!</v>
      </c>
      <c r="D283" s="12" t="e">
        <f ca="1">COUNTIF(INDIRECT(_xlfn.CONCAT(SUBSTITUTE(ALL!G283," ",""),"ReadingTime")),ALL!I283)</f>
        <v>#REF!</v>
      </c>
      <c r="E283" s="13" t="e">
        <f ca="1">COUNTIF(INDIRECT(_xlfn.CONCAT(SUBSTITUTE(ALL!G283," ",""),"MarkingLocation")),ALL!J283)</f>
        <v>#REF!</v>
      </c>
    </row>
    <row r="284" spans="2:5">
      <c r="B284" s="12" t="e">
        <f ca="1">COUNTIF(INDIRECT(_xlfn.CONCAT("Scheduling",ALL!F284)),ALL!G284)</f>
        <v>#REF!</v>
      </c>
      <c r="C284" s="12" t="e">
        <f ca="1">COUNTIF(INDIRECT(_xlfn.CONCAT(SUBSTITUTE(ALL!G284," ",""),"Duration")),ALL!H284)</f>
        <v>#REF!</v>
      </c>
      <c r="D284" s="12" t="e">
        <f ca="1">COUNTIF(INDIRECT(_xlfn.CONCAT(SUBSTITUTE(ALL!G284," ",""),"ReadingTime")),ALL!I284)</f>
        <v>#REF!</v>
      </c>
      <c r="E284" s="13" t="e">
        <f ca="1">COUNTIF(INDIRECT(_xlfn.CONCAT(SUBSTITUTE(ALL!G284," ",""),"MarkingLocation")),ALL!J284)</f>
        <v>#REF!</v>
      </c>
    </row>
    <row r="285" spans="2:5">
      <c r="B285" s="12" t="e">
        <f ca="1">COUNTIF(INDIRECT(_xlfn.CONCAT("Scheduling",ALL!F285)),ALL!G285)</f>
        <v>#REF!</v>
      </c>
      <c r="C285" s="12" t="e">
        <f ca="1">COUNTIF(INDIRECT(_xlfn.CONCAT(SUBSTITUTE(ALL!G285," ",""),"Duration")),ALL!H285)</f>
        <v>#REF!</v>
      </c>
      <c r="D285" s="12" t="e">
        <f ca="1">COUNTIF(INDIRECT(_xlfn.CONCAT(SUBSTITUTE(ALL!G285," ",""),"ReadingTime")),ALL!I285)</f>
        <v>#REF!</v>
      </c>
      <c r="E285" s="13" t="e">
        <f ca="1">COUNTIF(INDIRECT(_xlfn.CONCAT(SUBSTITUTE(ALL!G285," ",""),"MarkingLocation")),ALL!J285)</f>
        <v>#REF!</v>
      </c>
    </row>
    <row r="286" spans="2:5">
      <c r="B286" s="12" t="e">
        <f ca="1">COUNTIF(INDIRECT(_xlfn.CONCAT("Scheduling",ALL!F286)),ALL!G286)</f>
        <v>#REF!</v>
      </c>
      <c r="C286" s="12" t="e">
        <f ca="1">COUNTIF(INDIRECT(_xlfn.CONCAT(SUBSTITUTE(ALL!G286," ",""),"Duration")),ALL!H286)</f>
        <v>#REF!</v>
      </c>
      <c r="D286" s="12" t="e">
        <f ca="1">COUNTIF(INDIRECT(_xlfn.CONCAT(SUBSTITUTE(ALL!G286," ",""),"ReadingTime")),ALL!I286)</f>
        <v>#REF!</v>
      </c>
      <c r="E286" s="13" t="e">
        <f ca="1">COUNTIF(INDIRECT(_xlfn.CONCAT(SUBSTITUTE(ALL!G286," ",""),"MarkingLocation")),ALL!J286)</f>
        <v>#REF!</v>
      </c>
    </row>
    <row r="287" spans="2:5">
      <c r="B287" s="12" t="e">
        <f ca="1">COUNTIF(INDIRECT(_xlfn.CONCAT("Scheduling",ALL!F287)),ALL!G287)</f>
        <v>#REF!</v>
      </c>
      <c r="C287" s="12" t="e">
        <f ca="1">COUNTIF(INDIRECT(_xlfn.CONCAT(SUBSTITUTE(ALL!G287," ",""),"Duration")),ALL!H287)</f>
        <v>#REF!</v>
      </c>
      <c r="D287" s="12" t="e">
        <f ca="1">COUNTIF(INDIRECT(_xlfn.CONCAT(SUBSTITUTE(ALL!G287," ",""),"ReadingTime")),ALL!I287)</f>
        <v>#REF!</v>
      </c>
      <c r="E287" s="13" t="e">
        <f ca="1">COUNTIF(INDIRECT(_xlfn.CONCAT(SUBSTITUTE(ALL!G287," ",""),"MarkingLocation")),ALL!J287)</f>
        <v>#REF!</v>
      </c>
    </row>
    <row r="288" spans="2:5">
      <c r="B288" s="12" t="e">
        <f ca="1">COUNTIF(INDIRECT(_xlfn.CONCAT("Scheduling",ALL!F288)),ALL!G288)</f>
        <v>#REF!</v>
      </c>
      <c r="C288" s="12" t="e">
        <f ca="1">COUNTIF(INDIRECT(_xlfn.CONCAT(SUBSTITUTE(ALL!G288," ",""),"Duration")),ALL!H288)</f>
        <v>#REF!</v>
      </c>
      <c r="D288" s="12" t="e">
        <f ca="1">COUNTIF(INDIRECT(_xlfn.CONCAT(SUBSTITUTE(ALL!G288," ",""),"ReadingTime")),ALL!I288)</f>
        <v>#REF!</v>
      </c>
      <c r="E288" s="13" t="e">
        <f ca="1">COUNTIF(INDIRECT(_xlfn.CONCAT(SUBSTITUTE(ALL!G288," ",""),"MarkingLocation")),ALL!J288)</f>
        <v>#REF!</v>
      </c>
    </row>
    <row r="289" spans="2:5">
      <c r="B289" s="12" t="e">
        <f ca="1">COUNTIF(INDIRECT(_xlfn.CONCAT("Scheduling",ALL!F289)),ALL!G289)</f>
        <v>#REF!</v>
      </c>
      <c r="C289" s="12" t="e">
        <f ca="1">COUNTIF(INDIRECT(_xlfn.CONCAT(SUBSTITUTE(ALL!G289," ",""),"Duration")),ALL!H289)</f>
        <v>#REF!</v>
      </c>
      <c r="D289" s="12" t="e">
        <f ca="1">COUNTIF(INDIRECT(_xlfn.CONCAT(SUBSTITUTE(ALL!G289," ",""),"ReadingTime")),ALL!I289)</f>
        <v>#REF!</v>
      </c>
      <c r="E289" s="13" t="e">
        <f ca="1">COUNTIF(INDIRECT(_xlfn.CONCAT(SUBSTITUTE(ALL!G289," ",""),"MarkingLocation")),ALL!J289)</f>
        <v>#REF!</v>
      </c>
    </row>
    <row r="290" spans="2:5">
      <c r="B290" s="12" t="e">
        <f ca="1">COUNTIF(INDIRECT(_xlfn.CONCAT("Scheduling",ALL!F290)),ALL!G290)</f>
        <v>#REF!</v>
      </c>
      <c r="C290" s="12" t="e">
        <f ca="1">COUNTIF(INDIRECT(_xlfn.CONCAT(SUBSTITUTE(ALL!G290," ",""),"Duration")),ALL!H290)</f>
        <v>#REF!</v>
      </c>
      <c r="D290" s="12" t="e">
        <f ca="1">COUNTIF(INDIRECT(_xlfn.CONCAT(SUBSTITUTE(ALL!G290," ",""),"ReadingTime")),ALL!I290)</f>
        <v>#REF!</v>
      </c>
      <c r="E290" s="13" t="e">
        <f ca="1">COUNTIF(INDIRECT(_xlfn.CONCAT(SUBSTITUTE(ALL!G290," ",""),"MarkingLocation")),ALL!J290)</f>
        <v>#REF!</v>
      </c>
    </row>
    <row r="291" spans="2:5">
      <c r="B291" s="12" t="e">
        <f ca="1">COUNTIF(INDIRECT(_xlfn.CONCAT("Scheduling",ALL!F291)),ALL!G291)</f>
        <v>#REF!</v>
      </c>
      <c r="C291" s="12" t="e">
        <f ca="1">COUNTIF(INDIRECT(_xlfn.CONCAT(SUBSTITUTE(ALL!G291," ",""),"Duration")),ALL!H291)</f>
        <v>#REF!</v>
      </c>
      <c r="D291" s="12" t="e">
        <f ca="1">COUNTIF(INDIRECT(_xlfn.CONCAT(SUBSTITUTE(ALL!G291," ",""),"ReadingTime")),ALL!I291)</f>
        <v>#REF!</v>
      </c>
      <c r="E291" s="13" t="e">
        <f ca="1">COUNTIF(INDIRECT(_xlfn.CONCAT(SUBSTITUTE(ALL!G291," ",""),"MarkingLocation")),ALL!J291)</f>
        <v>#REF!</v>
      </c>
    </row>
    <row r="292" spans="2:5">
      <c r="B292" s="12" t="e">
        <f ca="1">COUNTIF(INDIRECT(_xlfn.CONCAT("Scheduling",ALL!F292)),ALL!G292)</f>
        <v>#REF!</v>
      </c>
      <c r="C292" s="12" t="e">
        <f ca="1">COUNTIF(INDIRECT(_xlfn.CONCAT(SUBSTITUTE(ALL!G292," ",""),"Duration")),ALL!H292)</f>
        <v>#REF!</v>
      </c>
      <c r="D292" s="12" t="e">
        <f ca="1">COUNTIF(INDIRECT(_xlfn.CONCAT(SUBSTITUTE(ALL!G292," ",""),"ReadingTime")),ALL!I292)</f>
        <v>#REF!</v>
      </c>
      <c r="E292" s="13" t="e">
        <f ca="1">COUNTIF(INDIRECT(_xlfn.CONCAT(SUBSTITUTE(ALL!G292," ",""),"MarkingLocation")),ALL!J292)</f>
        <v>#REF!</v>
      </c>
    </row>
    <row r="293" spans="2:5">
      <c r="B293" s="12" t="e">
        <f ca="1">COUNTIF(INDIRECT(_xlfn.CONCAT("Scheduling",ALL!F293)),ALL!G293)</f>
        <v>#REF!</v>
      </c>
      <c r="C293" s="12" t="e">
        <f ca="1">COUNTIF(INDIRECT(_xlfn.CONCAT(SUBSTITUTE(ALL!G293," ",""),"Duration")),ALL!H293)</f>
        <v>#REF!</v>
      </c>
      <c r="D293" s="12" t="e">
        <f ca="1">COUNTIF(INDIRECT(_xlfn.CONCAT(SUBSTITUTE(ALL!G293," ",""),"ReadingTime")),ALL!I293)</f>
        <v>#REF!</v>
      </c>
      <c r="E293" s="13" t="e">
        <f ca="1">COUNTIF(INDIRECT(_xlfn.CONCAT(SUBSTITUTE(ALL!G293," ",""),"MarkingLocation")),ALL!J293)</f>
        <v>#REF!</v>
      </c>
    </row>
    <row r="294" spans="2:5">
      <c r="B294" s="12" t="e">
        <f ca="1">COUNTIF(INDIRECT(_xlfn.CONCAT("Scheduling",ALL!F294)),ALL!G294)</f>
        <v>#REF!</v>
      </c>
      <c r="C294" s="12" t="e">
        <f ca="1">COUNTIF(INDIRECT(_xlfn.CONCAT(SUBSTITUTE(ALL!G294," ",""),"Duration")),ALL!H294)</f>
        <v>#REF!</v>
      </c>
      <c r="D294" s="12" t="e">
        <f ca="1">COUNTIF(INDIRECT(_xlfn.CONCAT(SUBSTITUTE(ALL!G294," ",""),"ReadingTime")),ALL!I294)</f>
        <v>#REF!</v>
      </c>
      <c r="E294" s="13" t="e">
        <f ca="1">COUNTIF(INDIRECT(_xlfn.CONCAT(SUBSTITUTE(ALL!G294," ",""),"MarkingLocation")),ALL!J294)</f>
        <v>#REF!</v>
      </c>
    </row>
    <row r="295" spans="2:5">
      <c r="B295" s="12" t="e">
        <f ca="1">COUNTIF(INDIRECT(_xlfn.CONCAT("Scheduling",ALL!F295)),ALL!G295)</f>
        <v>#REF!</v>
      </c>
      <c r="C295" s="12" t="e">
        <f ca="1">COUNTIF(INDIRECT(_xlfn.CONCAT(SUBSTITUTE(ALL!G295," ",""),"Duration")),ALL!H295)</f>
        <v>#REF!</v>
      </c>
      <c r="D295" s="12" t="e">
        <f ca="1">COUNTIF(INDIRECT(_xlfn.CONCAT(SUBSTITUTE(ALL!G295," ",""),"ReadingTime")),ALL!I295)</f>
        <v>#REF!</v>
      </c>
      <c r="E295" s="13" t="e">
        <f ca="1">COUNTIF(INDIRECT(_xlfn.CONCAT(SUBSTITUTE(ALL!G295," ",""),"MarkingLocation")),ALL!J295)</f>
        <v>#REF!</v>
      </c>
    </row>
    <row r="296" spans="2:5">
      <c r="B296" s="12" t="e">
        <f ca="1">COUNTIF(INDIRECT(_xlfn.CONCAT("Scheduling",ALL!F296)),ALL!G296)</f>
        <v>#REF!</v>
      </c>
      <c r="C296" s="12" t="e">
        <f ca="1">COUNTIF(INDIRECT(_xlfn.CONCAT(SUBSTITUTE(ALL!G296," ",""),"Duration")),ALL!H296)</f>
        <v>#REF!</v>
      </c>
      <c r="D296" s="12" t="e">
        <f ca="1">COUNTIF(INDIRECT(_xlfn.CONCAT(SUBSTITUTE(ALL!G296," ",""),"ReadingTime")),ALL!I296)</f>
        <v>#REF!</v>
      </c>
      <c r="E296" s="13" t="e">
        <f ca="1">COUNTIF(INDIRECT(_xlfn.CONCAT(SUBSTITUTE(ALL!G296," ",""),"MarkingLocation")),ALL!J296)</f>
        <v>#REF!</v>
      </c>
    </row>
    <row r="297" spans="2:5">
      <c r="B297" s="12" t="e">
        <f ca="1">COUNTIF(INDIRECT(_xlfn.CONCAT("Scheduling",ALL!F297)),ALL!G297)</f>
        <v>#REF!</v>
      </c>
      <c r="C297" s="12" t="e">
        <f ca="1">COUNTIF(INDIRECT(_xlfn.CONCAT(SUBSTITUTE(ALL!G297," ",""),"Duration")),ALL!H297)</f>
        <v>#REF!</v>
      </c>
      <c r="D297" s="12" t="e">
        <f ca="1">COUNTIF(INDIRECT(_xlfn.CONCAT(SUBSTITUTE(ALL!G297," ",""),"ReadingTime")),ALL!I297)</f>
        <v>#REF!</v>
      </c>
      <c r="E297" s="13" t="e">
        <f ca="1">COUNTIF(INDIRECT(_xlfn.CONCAT(SUBSTITUTE(ALL!G297," ",""),"MarkingLocation")),ALL!J297)</f>
        <v>#REF!</v>
      </c>
    </row>
    <row r="298" spans="2:5">
      <c r="B298" s="12" t="e">
        <f ca="1">COUNTIF(INDIRECT(_xlfn.CONCAT("Scheduling",ALL!F298)),ALL!G298)</f>
        <v>#REF!</v>
      </c>
      <c r="C298" s="12" t="e">
        <f ca="1">COUNTIF(INDIRECT(_xlfn.CONCAT(SUBSTITUTE(ALL!G298," ",""),"Duration")),ALL!H298)</f>
        <v>#REF!</v>
      </c>
      <c r="D298" s="12" t="e">
        <f ca="1">COUNTIF(INDIRECT(_xlfn.CONCAT(SUBSTITUTE(ALL!G298," ",""),"ReadingTime")),ALL!I298)</f>
        <v>#REF!</v>
      </c>
      <c r="E298" s="13" t="e">
        <f ca="1">COUNTIF(INDIRECT(_xlfn.CONCAT(SUBSTITUTE(ALL!G298," ",""),"MarkingLocation")),ALL!J298)</f>
        <v>#REF!</v>
      </c>
    </row>
    <row r="299" spans="2:5">
      <c r="B299" s="12" t="e">
        <f ca="1">COUNTIF(INDIRECT(_xlfn.CONCAT("Scheduling",ALL!F299)),ALL!G299)</f>
        <v>#REF!</v>
      </c>
      <c r="C299" s="12" t="e">
        <f ca="1">COUNTIF(INDIRECT(_xlfn.CONCAT(SUBSTITUTE(ALL!G299," ",""),"Duration")),ALL!H299)</f>
        <v>#REF!</v>
      </c>
      <c r="D299" s="12" t="e">
        <f ca="1">COUNTIF(INDIRECT(_xlfn.CONCAT(SUBSTITUTE(ALL!G299," ",""),"ReadingTime")),ALL!I299)</f>
        <v>#REF!</v>
      </c>
      <c r="E299" s="13" t="e">
        <f ca="1">COUNTIF(INDIRECT(_xlfn.CONCAT(SUBSTITUTE(ALL!G299," ",""),"MarkingLocation")),ALL!J299)</f>
        <v>#REF!</v>
      </c>
    </row>
    <row r="300" spans="2:5">
      <c r="B300" s="12" t="e">
        <f ca="1">COUNTIF(INDIRECT(_xlfn.CONCAT("Scheduling",ALL!F300)),ALL!G300)</f>
        <v>#REF!</v>
      </c>
      <c r="C300" s="12" t="e">
        <f ca="1">COUNTIF(INDIRECT(_xlfn.CONCAT(SUBSTITUTE(ALL!G300," ",""),"Duration")),ALL!H300)</f>
        <v>#REF!</v>
      </c>
      <c r="D300" s="12" t="e">
        <f ca="1">COUNTIF(INDIRECT(_xlfn.CONCAT(SUBSTITUTE(ALL!G300," ",""),"ReadingTime")),ALL!I300)</f>
        <v>#REF!</v>
      </c>
      <c r="E300" s="13" t="e">
        <f ca="1">COUNTIF(INDIRECT(_xlfn.CONCAT(SUBSTITUTE(ALL!G300," ",""),"MarkingLocation")),ALL!J300)</f>
        <v>#REF!</v>
      </c>
    </row>
    <row r="301" spans="2:5">
      <c r="B301" s="12" t="e">
        <f ca="1">COUNTIF(INDIRECT(_xlfn.CONCAT("Scheduling",ALL!F301)),ALL!G301)</f>
        <v>#REF!</v>
      </c>
      <c r="C301" s="12" t="e">
        <f ca="1">COUNTIF(INDIRECT(_xlfn.CONCAT(SUBSTITUTE(ALL!G301," ",""),"Duration")),ALL!H301)</f>
        <v>#REF!</v>
      </c>
      <c r="D301" s="12" t="e">
        <f ca="1">COUNTIF(INDIRECT(_xlfn.CONCAT(SUBSTITUTE(ALL!G301," ",""),"ReadingTime")),ALL!I301)</f>
        <v>#REF!</v>
      </c>
      <c r="E301" s="13" t="e">
        <f ca="1">COUNTIF(INDIRECT(_xlfn.CONCAT(SUBSTITUTE(ALL!G301," ",""),"MarkingLocation")),ALL!J301)</f>
        <v>#REF!</v>
      </c>
    </row>
    <row r="302" spans="2:5">
      <c r="B302" s="12" t="e">
        <f ca="1">COUNTIF(INDIRECT(_xlfn.CONCAT("Scheduling",ALL!F302)),ALL!G302)</f>
        <v>#REF!</v>
      </c>
      <c r="C302" s="12" t="e">
        <f ca="1">COUNTIF(INDIRECT(_xlfn.CONCAT(SUBSTITUTE(ALL!G302," ",""),"Duration")),ALL!H302)</f>
        <v>#REF!</v>
      </c>
      <c r="D302" s="12" t="e">
        <f ca="1">COUNTIF(INDIRECT(_xlfn.CONCAT(SUBSTITUTE(ALL!G302," ",""),"ReadingTime")),ALL!I302)</f>
        <v>#REF!</v>
      </c>
      <c r="E302" s="13" t="e">
        <f ca="1">COUNTIF(INDIRECT(_xlfn.CONCAT(SUBSTITUTE(ALL!G302," ",""),"MarkingLocation")),ALL!J302)</f>
        <v>#REF!</v>
      </c>
    </row>
    <row r="303" spans="2:5">
      <c r="B303" s="12" t="e">
        <f ca="1">COUNTIF(INDIRECT(_xlfn.CONCAT("Scheduling",ALL!F303)),ALL!G303)</f>
        <v>#REF!</v>
      </c>
      <c r="C303" s="12" t="e">
        <f ca="1">COUNTIF(INDIRECT(_xlfn.CONCAT(SUBSTITUTE(ALL!G303," ",""),"Duration")),ALL!H303)</f>
        <v>#REF!</v>
      </c>
      <c r="D303" s="12" t="e">
        <f ca="1">COUNTIF(INDIRECT(_xlfn.CONCAT(SUBSTITUTE(ALL!G303," ",""),"ReadingTime")),ALL!I303)</f>
        <v>#REF!</v>
      </c>
      <c r="E303" s="13" t="e">
        <f ca="1">COUNTIF(INDIRECT(_xlfn.CONCAT(SUBSTITUTE(ALL!G303," ",""),"MarkingLocation")),ALL!J303)</f>
        <v>#REF!</v>
      </c>
    </row>
    <row r="304" spans="2:5">
      <c r="B304" s="12" t="e">
        <f ca="1">COUNTIF(INDIRECT(_xlfn.CONCAT("Scheduling",ALL!F304)),ALL!G304)</f>
        <v>#REF!</v>
      </c>
      <c r="C304" s="12" t="e">
        <f ca="1">COUNTIF(INDIRECT(_xlfn.CONCAT(SUBSTITUTE(ALL!G304," ",""),"Duration")),ALL!H304)</f>
        <v>#REF!</v>
      </c>
      <c r="D304" s="12" t="e">
        <f ca="1">COUNTIF(INDIRECT(_xlfn.CONCAT(SUBSTITUTE(ALL!G304," ",""),"ReadingTime")),ALL!I304)</f>
        <v>#REF!</v>
      </c>
      <c r="E304" s="13" t="e">
        <f ca="1">COUNTIF(INDIRECT(_xlfn.CONCAT(SUBSTITUTE(ALL!G304," ",""),"MarkingLocation")),ALL!J304)</f>
        <v>#REF!</v>
      </c>
    </row>
    <row r="305" spans="2:5">
      <c r="B305" s="12" t="e">
        <f ca="1">COUNTIF(INDIRECT(_xlfn.CONCAT("Scheduling",ALL!F305)),ALL!G305)</f>
        <v>#REF!</v>
      </c>
      <c r="C305" s="12" t="e">
        <f ca="1">COUNTIF(INDIRECT(_xlfn.CONCAT(SUBSTITUTE(ALL!G305," ",""),"Duration")),ALL!H305)</f>
        <v>#REF!</v>
      </c>
      <c r="D305" s="12" t="e">
        <f ca="1">COUNTIF(INDIRECT(_xlfn.CONCAT(SUBSTITUTE(ALL!G305," ",""),"ReadingTime")),ALL!I305)</f>
        <v>#REF!</v>
      </c>
      <c r="E305" s="13" t="e">
        <f ca="1">COUNTIF(INDIRECT(_xlfn.CONCAT(SUBSTITUTE(ALL!G305," ",""),"MarkingLocation")),ALL!J305)</f>
        <v>#REF!</v>
      </c>
    </row>
    <row r="306" spans="2:5">
      <c r="B306" s="12" t="e">
        <f ca="1">COUNTIF(INDIRECT(_xlfn.CONCAT("Scheduling",ALL!F306)),ALL!G306)</f>
        <v>#REF!</v>
      </c>
      <c r="C306" s="12" t="e">
        <f ca="1">COUNTIF(INDIRECT(_xlfn.CONCAT(SUBSTITUTE(ALL!G306," ",""),"Duration")),ALL!H306)</f>
        <v>#REF!</v>
      </c>
      <c r="D306" s="12" t="e">
        <f ca="1">COUNTIF(INDIRECT(_xlfn.CONCAT(SUBSTITUTE(ALL!G306," ",""),"ReadingTime")),ALL!I306)</f>
        <v>#REF!</v>
      </c>
      <c r="E306" s="13" t="e">
        <f ca="1">COUNTIF(INDIRECT(_xlfn.CONCAT(SUBSTITUTE(ALL!G306," ",""),"MarkingLocation")),ALL!J306)</f>
        <v>#REF!</v>
      </c>
    </row>
    <row r="307" spans="2:5">
      <c r="B307" s="12" t="e">
        <f ca="1">COUNTIF(INDIRECT(_xlfn.CONCAT("Scheduling",ALL!F307)),ALL!G307)</f>
        <v>#REF!</v>
      </c>
      <c r="C307" s="12" t="e">
        <f ca="1">COUNTIF(INDIRECT(_xlfn.CONCAT(SUBSTITUTE(ALL!G307," ",""),"Duration")),ALL!H307)</f>
        <v>#REF!</v>
      </c>
      <c r="D307" s="12" t="e">
        <f ca="1">COUNTIF(INDIRECT(_xlfn.CONCAT(SUBSTITUTE(ALL!G307," ",""),"ReadingTime")),ALL!I307)</f>
        <v>#REF!</v>
      </c>
      <c r="E307" s="13" t="e">
        <f ca="1">COUNTIF(INDIRECT(_xlfn.CONCAT(SUBSTITUTE(ALL!G307," ",""),"MarkingLocation")),ALL!J307)</f>
        <v>#REF!</v>
      </c>
    </row>
    <row r="308" spans="2:5">
      <c r="B308" s="12" t="e">
        <f ca="1">COUNTIF(INDIRECT(_xlfn.CONCAT("Scheduling",ALL!F308)),ALL!G308)</f>
        <v>#REF!</v>
      </c>
      <c r="C308" s="12" t="e">
        <f ca="1">COUNTIF(INDIRECT(_xlfn.CONCAT(SUBSTITUTE(ALL!G308," ",""),"Duration")),ALL!H308)</f>
        <v>#REF!</v>
      </c>
      <c r="D308" s="12" t="e">
        <f ca="1">COUNTIF(INDIRECT(_xlfn.CONCAT(SUBSTITUTE(ALL!G308," ",""),"ReadingTime")),ALL!I308)</f>
        <v>#REF!</v>
      </c>
      <c r="E308" s="13" t="e">
        <f ca="1">COUNTIF(INDIRECT(_xlfn.CONCAT(SUBSTITUTE(ALL!G308," ",""),"MarkingLocation")),ALL!J308)</f>
        <v>#REF!</v>
      </c>
    </row>
    <row r="309" spans="2:5">
      <c r="B309" s="12" t="e">
        <f ca="1">COUNTIF(INDIRECT(_xlfn.CONCAT("Scheduling",ALL!F309)),ALL!G309)</f>
        <v>#REF!</v>
      </c>
      <c r="C309" s="12" t="e">
        <f ca="1">COUNTIF(INDIRECT(_xlfn.CONCAT(SUBSTITUTE(ALL!G309," ",""),"Duration")),ALL!H309)</f>
        <v>#REF!</v>
      </c>
      <c r="D309" s="12" t="e">
        <f ca="1">COUNTIF(INDIRECT(_xlfn.CONCAT(SUBSTITUTE(ALL!G309," ",""),"ReadingTime")),ALL!I309)</f>
        <v>#REF!</v>
      </c>
      <c r="E309" s="13" t="e">
        <f ca="1">COUNTIF(INDIRECT(_xlfn.CONCAT(SUBSTITUTE(ALL!G309," ",""),"MarkingLocation")),ALL!J309)</f>
        <v>#REF!</v>
      </c>
    </row>
    <row r="310" spans="2:5">
      <c r="B310" s="12" t="e">
        <f ca="1">COUNTIF(INDIRECT(_xlfn.CONCAT("Scheduling",ALL!F310)),ALL!G310)</f>
        <v>#REF!</v>
      </c>
      <c r="C310" s="12" t="e">
        <f ca="1">COUNTIF(INDIRECT(_xlfn.CONCAT(SUBSTITUTE(ALL!G310," ",""),"Duration")),ALL!H310)</f>
        <v>#REF!</v>
      </c>
      <c r="D310" s="12" t="e">
        <f ca="1">COUNTIF(INDIRECT(_xlfn.CONCAT(SUBSTITUTE(ALL!G310," ",""),"ReadingTime")),ALL!I310)</f>
        <v>#REF!</v>
      </c>
      <c r="E310" s="13" t="e">
        <f ca="1">COUNTIF(INDIRECT(_xlfn.CONCAT(SUBSTITUTE(ALL!G310," ",""),"MarkingLocation")),ALL!J310)</f>
        <v>#REF!</v>
      </c>
    </row>
    <row r="311" spans="2:5">
      <c r="B311" s="12" t="e">
        <f ca="1">COUNTIF(INDIRECT(_xlfn.CONCAT("Scheduling",ALL!F311)),ALL!G311)</f>
        <v>#REF!</v>
      </c>
      <c r="C311" s="12" t="e">
        <f ca="1">COUNTIF(INDIRECT(_xlfn.CONCAT(SUBSTITUTE(ALL!G311," ",""),"Duration")),ALL!H311)</f>
        <v>#REF!</v>
      </c>
      <c r="D311" s="12" t="e">
        <f ca="1">COUNTIF(INDIRECT(_xlfn.CONCAT(SUBSTITUTE(ALL!G311," ",""),"ReadingTime")),ALL!I311)</f>
        <v>#REF!</v>
      </c>
      <c r="E311" s="13" t="e">
        <f ca="1">COUNTIF(INDIRECT(_xlfn.CONCAT(SUBSTITUTE(ALL!G311," ",""),"MarkingLocation")),ALL!J311)</f>
        <v>#REF!</v>
      </c>
    </row>
    <row r="312" spans="2:5">
      <c r="B312" s="12" t="e">
        <f ca="1">COUNTIF(INDIRECT(_xlfn.CONCAT("Scheduling",ALL!F312)),ALL!G312)</f>
        <v>#REF!</v>
      </c>
      <c r="C312" s="12" t="e">
        <f ca="1">COUNTIF(INDIRECT(_xlfn.CONCAT(SUBSTITUTE(ALL!G312," ",""),"Duration")),ALL!H312)</f>
        <v>#REF!</v>
      </c>
      <c r="D312" s="12" t="e">
        <f ca="1">COUNTIF(INDIRECT(_xlfn.CONCAT(SUBSTITUTE(ALL!G312," ",""),"ReadingTime")),ALL!I312)</f>
        <v>#REF!</v>
      </c>
      <c r="E312" s="13" t="e">
        <f ca="1">COUNTIF(INDIRECT(_xlfn.CONCAT(SUBSTITUTE(ALL!G312," ",""),"MarkingLocation")),ALL!J312)</f>
        <v>#REF!</v>
      </c>
    </row>
    <row r="313" spans="2:5">
      <c r="B313" s="12" t="e">
        <f ca="1">COUNTIF(INDIRECT(_xlfn.CONCAT("Scheduling",ALL!F313)),ALL!G313)</f>
        <v>#REF!</v>
      </c>
      <c r="C313" s="12" t="e">
        <f ca="1">COUNTIF(INDIRECT(_xlfn.CONCAT(SUBSTITUTE(ALL!G313," ",""),"Duration")),ALL!H313)</f>
        <v>#REF!</v>
      </c>
      <c r="D313" s="12" t="e">
        <f ca="1">COUNTIF(INDIRECT(_xlfn.CONCAT(SUBSTITUTE(ALL!G313," ",""),"ReadingTime")),ALL!I313)</f>
        <v>#REF!</v>
      </c>
      <c r="E313" s="13" t="e">
        <f ca="1">COUNTIF(INDIRECT(_xlfn.CONCAT(SUBSTITUTE(ALL!G313," ",""),"MarkingLocation")),ALL!J313)</f>
        <v>#REF!</v>
      </c>
    </row>
    <row r="314" spans="2:5">
      <c r="B314" s="12" t="e">
        <f ca="1">COUNTIF(INDIRECT(_xlfn.CONCAT("Scheduling",ALL!F314)),ALL!G314)</f>
        <v>#REF!</v>
      </c>
      <c r="C314" s="12" t="e">
        <f ca="1">COUNTIF(INDIRECT(_xlfn.CONCAT(SUBSTITUTE(ALL!G314," ",""),"Duration")),ALL!H314)</f>
        <v>#REF!</v>
      </c>
      <c r="D314" s="12" t="e">
        <f ca="1">COUNTIF(INDIRECT(_xlfn.CONCAT(SUBSTITUTE(ALL!G314," ",""),"ReadingTime")),ALL!I314)</f>
        <v>#REF!</v>
      </c>
      <c r="E314" s="13" t="e">
        <f ca="1">COUNTIF(INDIRECT(_xlfn.CONCAT(SUBSTITUTE(ALL!G314," ",""),"MarkingLocation")),ALL!J314)</f>
        <v>#REF!</v>
      </c>
    </row>
    <row r="315" spans="2:5">
      <c r="B315" s="12" t="e">
        <f ca="1">COUNTIF(INDIRECT(_xlfn.CONCAT("Scheduling",ALL!F315)),ALL!G315)</f>
        <v>#REF!</v>
      </c>
      <c r="C315" s="12" t="e">
        <f ca="1">COUNTIF(INDIRECT(_xlfn.CONCAT(SUBSTITUTE(ALL!G315," ",""),"Duration")),ALL!H315)</f>
        <v>#REF!</v>
      </c>
      <c r="D315" s="12" t="e">
        <f ca="1">COUNTIF(INDIRECT(_xlfn.CONCAT(SUBSTITUTE(ALL!G315," ",""),"ReadingTime")),ALL!I315)</f>
        <v>#REF!</v>
      </c>
      <c r="E315" s="13" t="e">
        <f ca="1">COUNTIF(INDIRECT(_xlfn.CONCAT(SUBSTITUTE(ALL!G315," ",""),"MarkingLocation")),ALL!J315)</f>
        <v>#REF!</v>
      </c>
    </row>
    <row r="316" spans="2:5">
      <c r="B316" s="12" t="e">
        <f ca="1">COUNTIF(INDIRECT(_xlfn.CONCAT("Scheduling",ALL!F316)),ALL!G316)</f>
        <v>#REF!</v>
      </c>
      <c r="C316" s="12" t="e">
        <f ca="1">COUNTIF(INDIRECT(_xlfn.CONCAT(SUBSTITUTE(ALL!G316," ",""),"Duration")),ALL!H316)</f>
        <v>#REF!</v>
      </c>
      <c r="D316" s="12" t="e">
        <f ca="1">COUNTIF(INDIRECT(_xlfn.CONCAT(SUBSTITUTE(ALL!G316," ",""),"ReadingTime")),ALL!I316)</f>
        <v>#REF!</v>
      </c>
      <c r="E316" s="13" t="e">
        <f ca="1">COUNTIF(INDIRECT(_xlfn.CONCAT(SUBSTITUTE(ALL!G316," ",""),"MarkingLocation")),ALL!J316)</f>
        <v>#REF!</v>
      </c>
    </row>
    <row r="317" spans="2:5">
      <c r="B317" s="12" t="e">
        <f ca="1">COUNTIF(INDIRECT(_xlfn.CONCAT("Scheduling",ALL!F317)),ALL!G317)</f>
        <v>#REF!</v>
      </c>
      <c r="C317" s="12" t="e">
        <f ca="1">COUNTIF(INDIRECT(_xlfn.CONCAT(SUBSTITUTE(ALL!G317," ",""),"Duration")),ALL!H317)</f>
        <v>#REF!</v>
      </c>
      <c r="D317" s="12" t="e">
        <f ca="1">COUNTIF(INDIRECT(_xlfn.CONCAT(SUBSTITUTE(ALL!G317," ",""),"ReadingTime")),ALL!I317)</f>
        <v>#REF!</v>
      </c>
      <c r="E317" s="13" t="e">
        <f ca="1">COUNTIF(INDIRECT(_xlfn.CONCAT(SUBSTITUTE(ALL!G317," ",""),"MarkingLocation")),ALL!J317)</f>
        <v>#REF!</v>
      </c>
    </row>
    <row r="318" spans="2:5">
      <c r="B318" s="12" t="e">
        <f ca="1">COUNTIF(INDIRECT(_xlfn.CONCAT("Scheduling",ALL!F318)),ALL!G318)</f>
        <v>#REF!</v>
      </c>
      <c r="C318" s="12" t="e">
        <f ca="1">COUNTIF(INDIRECT(_xlfn.CONCAT(SUBSTITUTE(ALL!G318," ",""),"Duration")),ALL!H318)</f>
        <v>#REF!</v>
      </c>
      <c r="D318" s="12" t="e">
        <f ca="1">COUNTIF(INDIRECT(_xlfn.CONCAT(SUBSTITUTE(ALL!G318," ",""),"ReadingTime")),ALL!I318)</f>
        <v>#REF!</v>
      </c>
      <c r="E318" s="13" t="e">
        <f ca="1">COUNTIF(INDIRECT(_xlfn.CONCAT(SUBSTITUTE(ALL!G318," ",""),"MarkingLocation")),ALL!J318)</f>
        <v>#REF!</v>
      </c>
    </row>
    <row r="319" spans="2:5">
      <c r="B319" s="12" t="e">
        <f ca="1">COUNTIF(INDIRECT(_xlfn.CONCAT("Scheduling",ALL!F319)),ALL!G319)</f>
        <v>#REF!</v>
      </c>
      <c r="C319" s="12" t="e">
        <f ca="1">COUNTIF(INDIRECT(_xlfn.CONCAT(SUBSTITUTE(ALL!G319," ",""),"Duration")),ALL!H319)</f>
        <v>#REF!</v>
      </c>
      <c r="D319" s="12" t="e">
        <f ca="1">COUNTIF(INDIRECT(_xlfn.CONCAT(SUBSTITUTE(ALL!G319," ",""),"ReadingTime")),ALL!I319)</f>
        <v>#REF!</v>
      </c>
      <c r="E319" s="13" t="e">
        <f ca="1">COUNTIF(INDIRECT(_xlfn.CONCAT(SUBSTITUTE(ALL!G319," ",""),"MarkingLocation")),ALL!J319)</f>
        <v>#REF!</v>
      </c>
    </row>
    <row r="320" spans="2:5">
      <c r="B320" s="12" t="e">
        <f ca="1">COUNTIF(INDIRECT(_xlfn.CONCAT("Scheduling",ALL!F320)),ALL!G320)</f>
        <v>#REF!</v>
      </c>
      <c r="C320" s="12" t="e">
        <f ca="1">COUNTIF(INDIRECT(_xlfn.CONCAT(SUBSTITUTE(ALL!G320," ",""),"Duration")),ALL!H320)</f>
        <v>#REF!</v>
      </c>
      <c r="D320" s="12" t="e">
        <f ca="1">COUNTIF(INDIRECT(_xlfn.CONCAT(SUBSTITUTE(ALL!G320," ",""),"ReadingTime")),ALL!I320)</f>
        <v>#REF!</v>
      </c>
      <c r="E320" s="13" t="e">
        <f ca="1">COUNTIF(INDIRECT(_xlfn.CONCAT(SUBSTITUTE(ALL!G320," ",""),"MarkingLocation")),ALL!J320)</f>
        <v>#REF!</v>
      </c>
    </row>
    <row r="321" spans="2:5">
      <c r="B321" s="12" t="e">
        <f ca="1">COUNTIF(INDIRECT(_xlfn.CONCAT("Scheduling",ALL!F321)),ALL!G321)</f>
        <v>#REF!</v>
      </c>
      <c r="C321" s="12" t="e">
        <f ca="1">COUNTIF(INDIRECT(_xlfn.CONCAT(SUBSTITUTE(ALL!G321," ",""),"Duration")),ALL!H321)</f>
        <v>#REF!</v>
      </c>
      <c r="D321" s="12" t="e">
        <f ca="1">COUNTIF(INDIRECT(_xlfn.CONCAT(SUBSTITUTE(ALL!G321," ",""),"ReadingTime")),ALL!I321)</f>
        <v>#REF!</v>
      </c>
      <c r="E321" s="13" t="e">
        <f ca="1">COUNTIF(INDIRECT(_xlfn.CONCAT(SUBSTITUTE(ALL!G321," ",""),"MarkingLocation")),ALL!J321)</f>
        <v>#REF!</v>
      </c>
    </row>
    <row r="322" spans="2:5">
      <c r="B322" s="12" t="e">
        <f ca="1">COUNTIF(INDIRECT(_xlfn.CONCAT("Scheduling",ALL!F322)),ALL!G322)</f>
        <v>#REF!</v>
      </c>
      <c r="C322" s="12" t="e">
        <f ca="1">COUNTIF(INDIRECT(_xlfn.CONCAT(SUBSTITUTE(ALL!G322," ",""),"Duration")),ALL!H322)</f>
        <v>#REF!</v>
      </c>
      <c r="D322" s="12" t="e">
        <f ca="1">COUNTIF(INDIRECT(_xlfn.CONCAT(SUBSTITUTE(ALL!G322," ",""),"ReadingTime")),ALL!I322)</f>
        <v>#REF!</v>
      </c>
      <c r="E322" s="13" t="e">
        <f ca="1">COUNTIF(INDIRECT(_xlfn.CONCAT(SUBSTITUTE(ALL!G322," ",""),"MarkingLocation")),ALL!J322)</f>
        <v>#REF!</v>
      </c>
    </row>
    <row r="323" spans="2:5">
      <c r="B323" s="12" t="e">
        <f ca="1">COUNTIF(INDIRECT(_xlfn.CONCAT("Scheduling",ALL!F323)),ALL!G323)</f>
        <v>#REF!</v>
      </c>
      <c r="C323" s="12" t="e">
        <f ca="1">COUNTIF(INDIRECT(_xlfn.CONCAT(SUBSTITUTE(ALL!G323," ",""),"Duration")),ALL!H323)</f>
        <v>#REF!</v>
      </c>
      <c r="D323" s="12" t="e">
        <f ca="1">COUNTIF(INDIRECT(_xlfn.CONCAT(SUBSTITUTE(ALL!G323," ",""),"ReadingTime")),ALL!I323)</f>
        <v>#REF!</v>
      </c>
      <c r="E323" s="13" t="e">
        <f ca="1">COUNTIF(INDIRECT(_xlfn.CONCAT(SUBSTITUTE(ALL!G323," ",""),"MarkingLocation")),ALL!J323)</f>
        <v>#REF!</v>
      </c>
    </row>
    <row r="324" spans="2:5">
      <c r="B324" s="12" t="e">
        <f ca="1">COUNTIF(INDIRECT(_xlfn.CONCAT("Scheduling",ALL!F324)),ALL!G324)</f>
        <v>#REF!</v>
      </c>
      <c r="C324" s="12" t="e">
        <f ca="1">COUNTIF(INDIRECT(_xlfn.CONCAT(SUBSTITUTE(ALL!G324," ",""),"Duration")),ALL!H324)</f>
        <v>#REF!</v>
      </c>
      <c r="D324" s="12" t="e">
        <f ca="1">COUNTIF(INDIRECT(_xlfn.CONCAT(SUBSTITUTE(ALL!G324," ",""),"ReadingTime")),ALL!I324)</f>
        <v>#REF!</v>
      </c>
      <c r="E324" s="13" t="e">
        <f ca="1">COUNTIF(INDIRECT(_xlfn.CONCAT(SUBSTITUTE(ALL!G324," ",""),"MarkingLocation")),ALL!J324)</f>
        <v>#REF!</v>
      </c>
    </row>
    <row r="325" spans="2:5">
      <c r="B325" s="12" t="e">
        <f ca="1">COUNTIF(INDIRECT(_xlfn.CONCAT("Scheduling",ALL!F325)),ALL!G325)</f>
        <v>#REF!</v>
      </c>
      <c r="C325" s="12" t="e">
        <f ca="1">COUNTIF(INDIRECT(_xlfn.CONCAT(SUBSTITUTE(ALL!G325," ",""),"Duration")),ALL!H325)</f>
        <v>#REF!</v>
      </c>
      <c r="D325" s="12" t="e">
        <f ca="1">COUNTIF(INDIRECT(_xlfn.CONCAT(SUBSTITUTE(ALL!G325," ",""),"ReadingTime")),ALL!I325)</f>
        <v>#REF!</v>
      </c>
      <c r="E325" s="13" t="e">
        <f ca="1">COUNTIF(INDIRECT(_xlfn.CONCAT(SUBSTITUTE(ALL!G325," ",""),"MarkingLocation")),ALL!J325)</f>
        <v>#REF!</v>
      </c>
    </row>
    <row r="326" spans="2:5">
      <c r="B326" s="12" t="e">
        <f ca="1">COUNTIF(INDIRECT(_xlfn.CONCAT("Scheduling",ALL!F326)),ALL!G326)</f>
        <v>#REF!</v>
      </c>
      <c r="C326" s="12" t="e">
        <f ca="1">COUNTIF(INDIRECT(_xlfn.CONCAT(SUBSTITUTE(ALL!G326," ",""),"Duration")),ALL!H326)</f>
        <v>#REF!</v>
      </c>
      <c r="D326" s="12" t="e">
        <f ca="1">COUNTIF(INDIRECT(_xlfn.CONCAT(SUBSTITUTE(ALL!G326," ",""),"ReadingTime")),ALL!I326)</f>
        <v>#REF!</v>
      </c>
      <c r="E326" s="13" t="e">
        <f ca="1">COUNTIF(INDIRECT(_xlfn.CONCAT(SUBSTITUTE(ALL!G326," ",""),"MarkingLocation")),ALL!J326)</f>
        <v>#REF!</v>
      </c>
    </row>
    <row r="327" spans="2:5">
      <c r="B327" s="12" t="e">
        <f ca="1">COUNTIF(INDIRECT(_xlfn.CONCAT("Scheduling",ALL!F327)),ALL!G327)</f>
        <v>#REF!</v>
      </c>
      <c r="C327" s="12" t="e">
        <f ca="1">COUNTIF(INDIRECT(_xlfn.CONCAT(SUBSTITUTE(ALL!G327," ",""),"Duration")),ALL!H327)</f>
        <v>#REF!</v>
      </c>
      <c r="D327" s="12" t="e">
        <f ca="1">COUNTIF(INDIRECT(_xlfn.CONCAT(SUBSTITUTE(ALL!G327," ",""),"ReadingTime")),ALL!I327)</f>
        <v>#REF!</v>
      </c>
      <c r="E327" s="13" t="e">
        <f ca="1">COUNTIF(INDIRECT(_xlfn.CONCAT(SUBSTITUTE(ALL!G327," ",""),"MarkingLocation")),ALL!J327)</f>
        <v>#REF!</v>
      </c>
    </row>
    <row r="328" spans="2:5">
      <c r="B328" s="12" t="e">
        <f ca="1">COUNTIF(INDIRECT(_xlfn.CONCAT("Scheduling",ALL!F328)),ALL!G328)</f>
        <v>#REF!</v>
      </c>
      <c r="C328" s="12" t="e">
        <f ca="1">COUNTIF(INDIRECT(_xlfn.CONCAT(SUBSTITUTE(ALL!G328," ",""),"Duration")),ALL!H328)</f>
        <v>#REF!</v>
      </c>
      <c r="D328" s="12" t="e">
        <f ca="1">COUNTIF(INDIRECT(_xlfn.CONCAT(SUBSTITUTE(ALL!G328," ",""),"ReadingTime")),ALL!I328)</f>
        <v>#REF!</v>
      </c>
      <c r="E328" s="13" t="e">
        <f ca="1">COUNTIF(INDIRECT(_xlfn.CONCAT(SUBSTITUTE(ALL!G328," ",""),"MarkingLocation")),ALL!J328)</f>
        <v>#REF!</v>
      </c>
    </row>
    <row r="329" spans="2:5">
      <c r="B329" s="12" t="e">
        <f ca="1">COUNTIF(INDIRECT(_xlfn.CONCAT("Scheduling",ALL!F329)),ALL!G329)</f>
        <v>#REF!</v>
      </c>
      <c r="C329" s="12" t="e">
        <f ca="1">COUNTIF(INDIRECT(_xlfn.CONCAT(SUBSTITUTE(ALL!G329," ",""),"Duration")),ALL!H329)</f>
        <v>#REF!</v>
      </c>
      <c r="D329" s="12" t="e">
        <f ca="1">COUNTIF(INDIRECT(_xlfn.CONCAT(SUBSTITUTE(ALL!G329," ",""),"ReadingTime")),ALL!I329)</f>
        <v>#REF!</v>
      </c>
      <c r="E329" s="13" t="e">
        <f ca="1">COUNTIF(INDIRECT(_xlfn.CONCAT(SUBSTITUTE(ALL!G329," ",""),"MarkingLocation")),ALL!J329)</f>
        <v>#REF!</v>
      </c>
    </row>
    <row r="330" spans="2:5">
      <c r="B330" s="12" t="e">
        <f ca="1">COUNTIF(INDIRECT(_xlfn.CONCAT("Scheduling",ALL!F330)),ALL!G330)</f>
        <v>#REF!</v>
      </c>
      <c r="C330" s="12" t="e">
        <f ca="1">COUNTIF(INDIRECT(_xlfn.CONCAT(SUBSTITUTE(ALL!G330," ",""),"Duration")),ALL!H330)</f>
        <v>#REF!</v>
      </c>
      <c r="D330" s="12" t="e">
        <f ca="1">COUNTIF(INDIRECT(_xlfn.CONCAT(SUBSTITUTE(ALL!G330," ",""),"ReadingTime")),ALL!I330)</f>
        <v>#REF!</v>
      </c>
      <c r="E330" s="13" t="e">
        <f ca="1">COUNTIF(INDIRECT(_xlfn.CONCAT(SUBSTITUTE(ALL!G330," ",""),"MarkingLocation")),ALL!J330)</f>
        <v>#REF!</v>
      </c>
    </row>
    <row r="331" spans="2:5">
      <c r="B331" s="12" t="e">
        <f ca="1">COUNTIF(INDIRECT(_xlfn.CONCAT("Scheduling",ALL!F331)),ALL!G331)</f>
        <v>#REF!</v>
      </c>
      <c r="C331" s="12" t="e">
        <f ca="1">COUNTIF(INDIRECT(_xlfn.CONCAT(SUBSTITUTE(ALL!G331," ",""),"Duration")),ALL!H331)</f>
        <v>#REF!</v>
      </c>
      <c r="D331" s="12" t="e">
        <f ca="1">COUNTIF(INDIRECT(_xlfn.CONCAT(SUBSTITUTE(ALL!G331," ",""),"ReadingTime")),ALL!I331)</f>
        <v>#REF!</v>
      </c>
      <c r="E331" s="13" t="e">
        <f ca="1">COUNTIF(INDIRECT(_xlfn.CONCAT(SUBSTITUTE(ALL!G331," ",""),"MarkingLocation")),ALL!J331)</f>
        <v>#REF!</v>
      </c>
    </row>
    <row r="332" spans="2:5">
      <c r="B332" s="12" t="e">
        <f ca="1">COUNTIF(INDIRECT(_xlfn.CONCAT("Scheduling",ALL!F332)),ALL!G332)</f>
        <v>#REF!</v>
      </c>
      <c r="C332" s="12" t="e">
        <f ca="1">COUNTIF(INDIRECT(_xlfn.CONCAT(SUBSTITUTE(ALL!G332," ",""),"Duration")),ALL!H332)</f>
        <v>#REF!</v>
      </c>
      <c r="D332" s="12" t="e">
        <f ca="1">COUNTIF(INDIRECT(_xlfn.CONCAT(SUBSTITUTE(ALL!G332," ",""),"ReadingTime")),ALL!I332)</f>
        <v>#REF!</v>
      </c>
      <c r="E332" s="13" t="e">
        <f ca="1">COUNTIF(INDIRECT(_xlfn.CONCAT(SUBSTITUTE(ALL!G332," ",""),"MarkingLocation")),ALL!J332)</f>
        <v>#REF!</v>
      </c>
    </row>
    <row r="333" spans="2:5">
      <c r="B333" s="12" t="e">
        <f ca="1">COUNTIF(INDIRECT(_xlfn.CONCAT("Scheduling",ALL!F333)),ALL!G333)</f>
        <v>#REF!</v>
      </c>
      <c r="C333" s="12" t="e">
        <f ca="1">COUNTIF(INDIRECT(_xlfn.CONCAT(SUBSTITUTE(ALL!G333," ",""),"Duration")),ALL!H333)</f>
        <v>#REF!</v>
      </c>
      <c r="D333" s="12" t="e">
        <f ca="1">COUNTIF(INDIRECT(_xlfn.CONCAT(SUBSTITUTE(ALL!G333," ",""),"ReadingTime")),ALL!I333)</f>
        <v>#REF!</v>
      </c>
      <c r="E333" s="13" t="e">
        <f ca="1">COUNTIF(INDIRECT(_xlfn.CONCAT(SUBSTITUTE(ALL!G333," ",""),"MarkingLocation")),ALL!J333)</f>
        <v>#REF!</v>
      </c>
    </row>
    <row r="334" spans="2:5">
      <c r="B334" s="12" t="e">
        <f ca="1">COUNTIF(INDIRECT(_xlfn.CONCAT("Scheduling",ALL!F334)),ALL!G334)</f>
        <v>#REF!</v>
      </c>
      <c r="C334" s="12" t="e">
        <f ca="1">COUNTIF(INDIRECT(_xlfn.CONCAT(SUBSTITUTE(ALL!G334," ",""),"Duration")),ALL!H334)</f>
        <v>#REF!</v>
      </c>
      <c r="D334" s="12" t="e">
        <f ca="1">COUNTIF(INDIRECT(_xlfn.CONCAT(SUBSTITUTE(ALL!G334," ",""),"ReadingTime")),ALL!I334)</f>
        <v>#REF!</v>
      </c>
      <c r="E334" s="13" t="e">
        <f ca="1">COUNTIF(INDIRECT(_xlfn.CONCAT(SUBSTITUTE(ALL!G334," ",""),"MarkingLocation")),ALL!J334)</f>
        <v>#REF!</v>
      </c>
    </row>
    <row r="335" spans="2:5">
      <c r="B335" s="12" t="e">
        <f ca="1">COUNTIF(INDIRECT(_xlfn.CONCAT("Scheduling",ALL!F335)),ALL!G335)</f>
        <v>#REF!</v>
      </c>
      <c r="C335" s="12" t="e">
        <f ca="1">COUNTIF(INDIRECT(_xlfn.CONCAT(SUBSTITUTE(ALL!G335," ",""),"Duration")),ALL!H335)</f>
        <v>#REF!</v>
      </c>
      <c r="D335" s="12" t="e">
        <f ca="1">COUNTIF(INDIRECT(_xlfn.CONCAT(SUBSTITUTE(ALL!G335," ",""),"ReadingTime")),ALL!I335)</f>
        <v>#REF!</v>
      </c>
      <c r="E335" s="13" t="e">
        <f ca="1">COUNTIF(INDIRECT(_xlfn.CONCAT(SUBSTITUTE(ALL!G335," ",""),"MarkingLocation")),ALL!J335)</f>
        <v>#REF!</v>
      </c>
    </row>
    <row r="336" spans="2:5">
      <c r="B336" s="12" t="e">
        <f ca="1">COUNTIF(INDIRECT(_xlfn.CONCAT("Scheduling",ALL!F336)),ALL!G336)</f>
        <v>#REF!</v>
      </c>
      <c r="C336" s="12" t="e">
        <f ca="1">COUNTIF(INDIRECT(_xlfn.CONCAT(SUBSTITUTE(ALL!G336," ",""),"Duration")),ALL!H336)</f>
        <v>#REF!</v>
      </c>
      <c r="D336" s="12" t="e">
        <f ca="1">COUNTIF(INDIRECT(_xlfn.CONCAT(SUBSTITUTE(ALL!G336," ",""),"ReadingTime")),ALL!I336)</f>
        <v>#REF!</v>
      </c>
      <c r="E336" s="13" t="e">
        <f ca="1">COUNTIF(INDIRECT(_xlfn.CONCAT(SUBSTITUTE(ALL!G336," ",""),"MarkingLocation")),ALL!J336)</f>
        <v>#REF!</v>
      </c>
    </row>
    <row r="337" spans="2:5">
      <c r="B337" s="12" t="e">
        <f ca="1">COUNTIF(INDIRECT(_xlfn.CONCAT("Scheduling",ALL!F337)),ALL!G337)</f>
        <v>#REF!</v>
      </c>
      <c r="C337" s="12" t="e">
        <f ca="1">COUNTIF(INDIRECT(_xlfn.CONCAT(SUBSTITUTE(ALL!G337," ",""),"Duration")),ALL!H337)</f>
        <v>#REF!</v>
      </c>
      <c r="D337" s="12" t="e">
        <f ca="1">COUNTIF(INDIRECT(_xlfn.CONCAT(SUBSTITUTE(ALL!G337," ",""),"ReadingTime")),ALL!I337)</f>
        <v>#REF!</v>
      </c>
      <c r="E337" s="13" t="e">
        <f ca="1">COUNTIF(INDIRECT(_xlfn.CONCAT(SUBSTITUTE(ALL!G337," ",""),"MarkingLocation")),ALL!J337)</f>
        <v>#REF!</v>
      </c>
    </row>
    <row r="338" spans="2:5">
      <c r="B338" s="12" t="e">
        <f ca="1">COUNTIF(INDIRECT(_xlfn.CONCAT("Scheduling",ALL!F338)),ALL!G338)</f>
        <v>#REF!</v>
      </c>
      <c r="C338" s="12" t="e">
        <f ca="1">COUNTIF(INDIRECT(_xlfn.CONCAT(SUBSTITUTE(ALL!G338," ",""),"Duration")),ALL!H338)</f>
        <v>#REF!</v>
      </c>
      <c r="D338" s="12" t="e">
        <f ca="1">COUNTIF(INDIRECT(_xlfn.CONCAT(SUBSTITUTE(ALL!G338," ",""),"ReadingTime")),ALL!I338)</f>
        <v>#REF!</v>
      </c>
      <c r="E338" s="13" t="e">
        <f ca="1">COUNTIF(INDIRECT(_xlfn.CONCAT(SUBSTITUTE(ALL!G338," ",""),"MarkingLocation")),ALL!J338)</f>
        <v>#REF!</v>
      </c>
    </row>
    <row r="339" spans="2:5">
      <c r="B339" s="12" t="e">
        <f ca="1">COUNTIF(INDIRECT(_xlfn.CONCAT("Scheduling",ALL!F339)),ALL!G339)</f>
        <v>#REF!</v>
      </c>
      <c r="C339" s="12" t="e">
        <f ca="1">COUNTIF(INDIRECT(_xlfn.CONCAT(SUBSTITUTE(ALL!G339," ",""),"Duration")),ALL!H339)</f>
        <v>#REF!</v>
      </c>
      <c r="D339" s="12" t="e">
        <f ca="1">COUNTIF(INDIRECT(_xlfn.CONCAT(SUBSTITUTE(ALL!G339," ",""),"ReadingTime")),ALL!I339)</f>
        <v>#REF!</v>
      </c>
      <c r="E339" s="13" t="e">
        <f ca="1">COUNTIF(INDIRECT(_xlfn.CONCAT(SUBSTITUTE(ALL!G339," ",""),"MarkingLocation")),ALL!J339)</f>
        <v>#REF!</v>
      </c>
    </row>
    <row r="340" spans="2:5">
      <c r="B340" s="12" t="e">
        <f ca="1">COUNTIF(INDIRECT(_xlfn.CONCAT("Scheduling",ALL!F340)),ALL!G340)</f>
        <v>#REF!</v>
      </c>
      <c r="C340" s="12" t="e">
        <f ca="1">COUNTIF(INDIRECT(_xlfn.CONCAT(SUBSTITUTE(ALL!G340," ",""),"Duration")),ALL!H340)</f>
        <v>#REF!</v>
      </c>
      <c r="D340" s="12" t="e">
        <f ca="1">COUNTIF(INDIRECT(_xlfn.CONCAT(SUBSTITUTE(ALL!G340," ",""),"ReadingTime")),ALL!I340)</f>
        <v>#REF!</v>
      </c>
      <c r="E340" s="13" t="e">
        <f ca="1">COUNTIF(INDIRECT(_xlfn.CONCAT(SUBSTITUTE(ALL!G340," ",""),"MarkingLocation")),ALL!J340)</f>
        <v>#REF!</v>
      </c>
    </row>
    <row r="341" spans="2:5">
      <c r="B341" s="12" t="e">
        <f ca="1">COUNTIF(INDIRECT(_xlfn.CONCAT("Scheduling",ALL!F341)),ALL!G341)</f>
        <v>#REF!</v>
      </c>
      <c r="C341" s="12" t="e">
        <f ca="1">COUNTIF(INDIRECT(_xlfn.CONCAT(SUBSTITUTE(ALL!G341," ",""),"Duration")),ALL!H341)</f>
        <v>#REF!</v>
      </c>
      <c r="D341" s="12" t="e">
        <f ca="1">COUNTIF(INDIRECT(_xlfn.CONCAT(SUBSTITUTE(ALL!G341," ",""),"ReadingTime")),ALL!I341)</f>
        <v>#REF!</v>
      </c>
      <c r="E341" s="13" t="e">
        <f ca="1">COUNTIF(INDIRECT(_xlfn.CONCAT(SUBSTITUTE(ALL!G341," ",""),"MarkingLocation")),ALL!J341)</f>
        <v>#REF!</v>
      </c>
    </row>
    <row r="342" spans="2:5">
      <c r="B342" s="12" t="e">
        <f ca="1">COUNTIF(INDIRECT(_xlfn.CONCAT("Scheduling",ALL!F342)),ALL!G342)</f>
        <v>#REF!</v>
      </c>
      <c r="C342" s="12" t="e">
        <f ca="1">COUNTIF(INDIRECT(_xlfn.CONCAT(SUBSTITUTE(ALL!G342," ",""),"Duration")),ALL!H342)</f>
        <v>#REF!</v>
      </c>
      <c r="D342" s="12" t="e">
        <f ca="1">COUNTIF(INDIRECT(_xlfn.CONCAT(SUBSTITUTE(ALL!G342," ",""),"ReadingTime")),ALL!I342)</f>
        <v>#REF!</v>
      </c>
      <c r="E342" s="13" t="e">
        <f ca="1">COUNTIF(INDIRECT(_xlfn.CONCAT(SUBSTITUTE(ALL!G342," ",""),"MarkingLocation")),ALL!J342)</f>
        <v>#REF!</v>
      </c>
    </row>
    <row r="343" spans="2:5">
      <c r="B343" s="12" t="e">
        <f ca="1">COUNTIF(INDIRECT(_xlfn.CONCAT("Scheduling",ALL!F343)),ALL!G343)</f>
        <v>#REF!</v>
      </c>
      <c r="C343" s="12" t="e">
        <f ca="1">COUNTIF(INDIRECT(_xlfn.CONCAT(SUBSTITUTE(ALL!G343," ",""),"Duration")),ALL!H343)</f>
        <v>#REF!</v>
      </c>
      <c r="D343" s="12" t="e">
        <f ca="1">COUNTIF(INDIRECT(_xlfn.CONCAT(SUBSTITUTE(ALL!G343," ",""),"ReadingTime")),ALL!I343)</f>
        <v>#REF!</v>
      </c>
      <c r="E343" s="13" t="e">
        <f ca="1">COUNTIF(INDIRECT(_xlfn.CONCAT(SUBSTITUTE(ALL!G343," ",""),"MarkingLocation")),ALL!J343)</f>
        <v>#REF!</v>
      </c>
    </row>
    <row r="344" spans="2:5">
      <c r="B344" s="12" t="e">
        <f ca="1">COUNTIF(INDIRECT(_xlfn.CONCAT("Scheduling",ALL!F344)),ALL!G344)</f>
        <v>#REF!</v>
      </c>
      <c r="C344" s="12" t="e">
        <f ca="1">COUNTIF(INDIRECT(_xlfn.CONCAT(SUBSTITUTE(ALL!G344," ",""),"Duration")),ALL!H344)</f>
        <v>#REF!</v>
      </c>
      <c r="D344" s="12" t="e">
        <f ca="1">COUNTIF(INDIRECT(_xlfn.CONCAT(SUBSTITUTE(ALL!G344," ",""),"ReadingTime")),ALL!I344)</f>
        <v>#REF!</v>
      </c>
      <c r="E344" s="13" t="e">
        <f ca="1">COUNTIF(INDIRECT(_xlfn.CONCAT(SUBSTITUTE(ALL!G344," ",""),"MarkingLocation")),ALL!J344)</f>
        <v>#REF!</v>
      </c>
    </row>
    <row r="345" spans="2:5">
      <c r="B345" s="12" t="e">
        <f ca="1">COUNTIF(INDIRECT(_xlfn.CONCAT("Scheduling",ALL!F345)),ALL!G345)</f>
        <v>#REF!</v>
      </c>
      <c r="C345" s="12" t="e">
        <f ca="1">COUNTIF(INDIRECT(_xlfn.CONCAT(SUBSTITUTE(ALL!G345," ",""),"Duration")),ALL!H345)</f>
        <v>#REF!</v>
      </c>
      <c r="D345" s="12" t="e">
        <f ca="1">COUNTIF(INDIRECT(_xlfn.CONCAT(SUBSTITUTE(ALL!G345," ",""),"ReadingTime")),ALL!I345)</f>
        <v>#REF!</v>
      </c>
      <c r="E345" s="13" t="e">
        <f ca="1">COUNTIF(INDIRECT(_xlfn.CONCAT(SUBSTITUTE(ALL!G345," ",""),"MarkingLocation")),ALL!J345)</f>
        <v>#REF!</v>
      </c>
    </row>
    <row r="346" spans="2:5">
      <c r="B346" s="12" t="e">
        <f ca="1">COUNTIF(INDIRECT(_xlfn.CONCAT("Scheduling",ALL!F346)),ALL!G346)</f>
        <v>#REF!</v>
      </c>
      <c r="C346" s="12" t="e">
        <f ca="1">COUNTIF(INDIRECT(_xlfn.CONCAT(SUBSTITUTE(ALL!G346," ",""),"Duration")),ALL!H346)</f>
        <v>#REF!</v>
      </c>
      <c r="D346" s="12" t="e">
        <f ca="1">COUNTIF(INDIRECT(_xlfn.CONCAT(SUBSTITUTE(ALL!G346," ",""),"ReadingTime")),ALL!I346)</f>
        <v>#REF!</v>
      </c>
      <c r="E346" s="13" t="e">
        <f ca="1">COUNTIF(INDIRECT(_xlfn.CONCAT(SUBSTITUTE(ALL!G346," ",""),"MarkingLocation")),ALL!J346)</f>
        <v>#REF!</v>
      </c>
    </row>
    <row r="347" spans="2:5">
      <c r="B347" s="12" t="e">
        <f ca="1">COUNTIF(INDIRECT(_xlfn.CONCAT("Scheduling",ALL!F347)),ALL!G347)</f>
        <v>#REF!</v>
      </c>
      <c r="C347" s="12" t="e">
        <f ca="1">COUNTIF(INDIRECT(_xlfn.CONCAT(SUBSTITUTE(ALL!G347," ",""),"Duration")),ALL!H347)</f>
        <v>#REF!</v>
      </c>
      <c r="D347" s="12" t="e">
        <f ca="1">COUNTIF(INDIRECT(_xlfn.CONCAT(SUBSTITUTE(ALL!G347," ",""),"ReadingTime")),ALL!I347)</f>
        <v>#REF!</v>
      </c>
      <c r="E347" s="13" t="e">
        <f ca="1">COUNTIF(INDIRECT(_xlfn.CONCAT(SUBSTITUTE(ALL!G347," ",""),"MarkingLocation")),ALL!J347)</f>
        <v>#REF!</v>
      </c>
    </row>
    <row r="348" spans="2:5">
      <c r="B348" s="12" t="e">
        <f ca="1">COUNTIF(INDIRECT(_xlfn.CONCAT("Scheduling",ALL!F348)),ALL!G348)</f>
        <v>#REF!</v>
      </c>
      <c r="C348" s="12" t="e">
        <f ca="1">COUNTIF(INDIRECT(_xlfn.CONCAT(SUBSTITUTE(ALL!G348," ",""),"Duration")),ALL!H348)</f>
        <v>#REF!</v>
      </c>
      <c r="D348" s="12" t="e">
        <f ca="1">COUNTIF(INDIRECT(_xlfn.CONCAT(SUBSTITUTE(ALL!G348," ",""),"ReadingTime")),ALL!I348)</f>
        <v>#REF!</v>
      </c>
      <c r="E348" s="13" t="e">
        <f ca="1">COUNTIF(INDIRECT(_xlfn.CONCAT(SUBSTITUTE(ALL!G348," ",""),"MarkingLocation")),ALL!J348)</f>
        <v>#REF!</v>
      </c>
    </row>
    <row r="349" spans="2:5">
      <c r="B349" s="12" t="e">
        <f ca="1">COUNTIF(INDIRECT(_xlfn.CONCAT("Scheduling",ALL!F349)),ALL!G349)</f>
        <v>#REF!</v>
      </c>
      <c r="C349" s="12" t="e">
        <f ca="1">COUNTIF(INDIRECT(_xlfn.CONCAT(SUBSTITUTE(ALL!G349," ",""),"Duration")),ALL!H349)</f>
        <v>#REF!</v>
      </c>
      <c r="D349" s="12" t="e">
        <f ca="1">COUNTIF(INDIRECT(_xlfn.CONCAT(SUBSTITUTE(ALL!G349," ",""),"ReadingTime")),ALL!I349)</f>
        <v>#REF!</v>
      </c>
      <c r="E349" s="13" t="e">
        <f ca="1">COUNTIF(INDIRECT(_xlfn.CONCAT(SUBSTITUTE(ALL!G349," ",""),"MarkingLocation")),ALL!J349)</f>
        <v>#REF!</v>
      </c>
    </row>
    <row r="350" spans="2:5">
      <c r="B350" s="12" t="e">
        <f ca="1">COUNTIF(INDIRECT(_xlfn.CONCAT("Scheduling",ALL!F350)),ALL!G350)</f>
        <v>#REF!</v>
      </c>
      <c r="C350" s="12" t="e">
        <f ca="1">COUNTIF(INDIRECT(_xlfn.CONCAT(SUBSTITUTE(ALL!G350," ",""),"Duration")),ALL!H350)</f>
        <v>#REF!</v>
      </c>
      <c r="D350" s="12" t="e">
        <f ca="1">COUNTIF(INDIRECT(_xlfn.CONCAT(SUBSTITUTE(ALL!G350," ",""),"ReadingTime")),ALL!I350)</f>
        <v>#REF!</v>
      </c>
      <c r="E350" s="13" t="e">
        <f ca="1">COUNTIF(INDIRECT(_xlfn.CONCAT(SUBSTITUTE(ALL!G350," ",""),"MarkingLocation")),ALL!J350)</f>
        <v>#REF!</v>
      </c>
    </row>
    <row r="351" spans="2:5">
      <c r="B351" s="12" t="e">
        <f ca="1">COUNTIF(INDIRECT(_xlfn.CONCAT("Scheduling",ALL!F351)),ALL!G351)</f>
        <v>#REF!</v>
      </c>
      <c r="C351" s="12" t="e">
        <f ca="1">COUNTIF(INDIRECT(_xlfn.CONCAT(SUBSTITUTE(ALL!G351," ",""),"Duration")),ALL!H351)</f>
        <v>#REF!</v>
      </c>
      <c r="D351" s="12" t="e">
        <f ca="1">COUNTIF(INDIRECT(_xlfn.CONCAT(SUBSTITUTE(ALL!G351," ",""),"ReadingTime")),ALL!I351)</f>
        <v>#REF!</v>
      </c>
      <c r="E351" s="13" t="e">
        <f ca="1">COUNTIF(INDIRECT(_xlfn.CONCAT(SUBSTITUTE(ALL!G351," ",""),"MarkingLocation")),ALL!J351)</f>
        <v>#REF!</v>
      </c>
    </row>
    <row r="352" spans="2:5">
      <c r="B352" s="12" t="e">
        <f ca="1">COUNTIF(INDIRECT(_xlfn.CONCAT("Scheduling",ALL!F352)),ALL!G352)</f>
        <v>#REF!</v>
      </c>
      <c r="C352" s="12" t="e">
        <f ca="1">COUNTIF(INDIRECT(_xlfn.CONCAT(SUBSTITUTE(ALL!G352," ",""),"Duration")),ALL!H352)</f>
        <v>#REF!</v>
      </c>
      <c r="D352" s="12" t="e">
        <f ca="1">COUNTIF(INDIRECT(_xlfn.CONCAT(SUBSTITUTE(ALL!G352," ",""),"ReadingTime")),ALL!I352)</f>
        <v>#REF!</v>
      </c>
      <c r="E352" s="13" t="e">
        <f ca="1">COUNTIF(INDIRECT(_xlfn.CONCAT(SUBSTITUTE(ALL!G352," ",""),"MarkingLocation")),ALL!J352)</f>
        <v>#REF!</v>
      </c>
    </row>
    <row r="353" spans="2:5">
      <c r="B353" s="12" t="e">
        <f ca="1">COUNTIF(INDIRECT(_xlfn.CONCAT("Scheduling",ALL!F353)),ALL!G353)</f>
        <v>#REF!</v>
      </c>
      <c r="C353" s="12" t="e">
        <f ca="1">COUNTIF(INDIRECT(_xlfn.CONCAT(SUBSTITUTE(ALL!G353," ",""),"Duration")),ALL!H353)</f>
        <v>#REF!</v>
      </c>
      <c r="D353" s="12" t="e">
        <f ca="1">COUNTIF(INDIRECT(_xlfn.CONCAT(SUBSTITUTE(ALL!G353," ",""),"ReadingTime")),ALL!I353)</f>
        <v>#REF!</v>
      </c>
      <c r="E353" s="13" t="e">
        <f ca="1">COUNTIF(INDIRECT(_xlfn.CONCAT(SUBSTITUTE(ALL!G353," ",""),"MarkingLocation")),ALL!J353)</f>
        <v>#REF!</v>
      </c>
    </row>
    <row r="354" spans="2:5">
      <c r="B354" s="12" t="e">
        <f ca="1">COUNTIF(INDIRECT(_xlfn.CONCAT("Scheduling",ALL!F354)),ALL!G354)</f>
        <v>#REF!</v>
      </c>
      <c r="C354" s="12" t="e">
        <f ca="1">COUNTIF(INDIRECT(_xlfn.CONCAT(SUBSTITUTE(ALL!G354," ",""),"Duration")),ALL!H354)</f>
        <v>#REF!</v>
      </c>
      <c r="D354" s="12" t="e">
        <f ca="1">COUNTIF(INDIRECT(_xlfn.CONCAT(SUBSTITUTE(ALL!G354," ",""),"ReadingTime")),ALL!I354)</f>
        <v>#REF!</v>
      </c>
      <c r="E354" s="13" t="e">
        <f ca="1">COUNTIF(INDIRECT(_xlfn.CONCAT(SUBSTITUTE(ALL!G354," ",""),"MarkingLocation")),ALL!J354)</f>
        <v>#REF!</v>
      </c>
    </row>
    <row r="355" spans="2:5">
      <c r="B355" s="12" t="e">
        <f ca="1">COUNTIF(INDIRECT(_xlfn.CONCAT("Scheduling",ALL!F355)),ALL!G355)</f>
        <v>#REF!</v>
      </c>
      <c r="C355" s="12" t="e">
        <f ca="1">COUNTIF(INDIRECT(_xlfn.CONCAT(SUBSTITUTE(ALL!G355," ",""),"Duration")),ALL!H355)</f>
        <v>#REF!</v>
      </c>
      <c r="D355" s="12" t="e">
        <f ca="1">COUNTIF(INDIRECT(_xlfn.CONCAT(SUBSTITUTE(ALL!G355," ",""),"ReadingTime")),ALL!I355)</f>
        <v>#REF!</v>
      </c>
      <c r="E355" s="13" t="e">
        <f ca="1">COUNTIF(INDIRECT(_xlfn.CONCAT(SUBSTITUTE(ALL!G355," ",""),"MarkingLocation")),ALL!J355)</f>
        <v>#REF!</v>
      </c>
    </row>
    <row r="356" spans="2:5">
      <c r="B356" s="12" t="e">
        <f ca="1">COUNTIF(INDIRECT(_xlfn.CONCAT("Scheduling",ALL!F356)),ALL!G356)</f>
        <v>#REF!</v>
      </c>
      <c r="C356" s="12" t="e">
        <f ca="1">COUNTIF(INDIRECT(_xlfn.CONCAT(SUBSTITUTE(ALL!G356," ",""),"Duration")),ALL!H356)</f>
        <v>#REF!</v>
      </c>
      <c r="D356" s="12" t="e">
        <f ca="1">COUNTIF(INDIRECT(_xlfn.CONCAT(SUBSTITUTE(ALL!G356," ",""),"ReadingTime")),ALL!I356)</f>
        <v>#REF!</v>
      </c>
      <c r="E356" s="13" t="e">
        <f ca="1">COUNTIF(INDIRECT(_xlfn.CONCAT(SUBSTITUTE(ALL!G356," ",""),"MarkingLocation")),ALL!J356)</f>
        <v>#REF!</v>
      </c>
    </row>
    <row r="357" spans="2:5">
      <c r="B357" s="12" t="e">
        <f ca="1">COUNTIF(INDIRECT(_xlfn.CONCAT("Scheduling",ALL!F357)),ALL!G357)</f>
        <v>#REF!</v>
      </c>
      <c r="C357" s="12" t="e">
        <f ca="1">COUNTIF(INDIRECT(_xlfn.CONCAT(SUBSTITUTE(ALL!G357," ",""),"Duration")),ALL!H357)</f>
        <v>#REF!</v>
      </c>
      <c r="D357" s="12" t="e">
        <f ca="1">COUNTIF(INDIRECT(_xlfn.CONCAT(SUBSTITUTE(ALL!G357," ",""),"ReadingTime")),ALL!I357)</f>
        <v>#REF!</v>
      </c>
      <c r="E357" s="13" t="e">
        <f ca="1">COUNTIF(INDIRECT(_xlfn.CONCAT(SUBSTITUTE(ALL!G357," ",""),"MarkingLocation")),ALL!J357)</f>
        <v>#REF!</v>
      </c>
    </row>
    <row r="358" spans="2:5">
      <c r="B358" s="12" t="e">
        <f ca="1">COUNTIF(INDIRECT(_xlfn.CONCAT("Scheduling",ALL!F358)),ALL!G358)</f>
        <v>#REF!</v>
      </c>
      <c r="C358" s="12" t="e">
        <f ca="1">COUNTIF(INDIRECT(_xlfn.CONCAT(SUBSTITUTE(ALL!G358," ",""),"Duration")),ALL!H358)</f>
        <v>#REF!</v>
      </c>
      <c r="D358" s="12" t="e">
        <f ca="1">COUNTIF(INDIRECT(_xlfn.CONCAT(SUBSTITUTE(ALL!G358," ",""),"ReadingTime")),ALL!I358)</f>
        <v>#REF!</v>
      </c>
      <c r="E358" s="13" t="e">
        <f ca="1">COUNTIF(INDIRECT(_xlfn.CONCAT(SUBSTITUTE(ALL!G358," ",""),"MarkingLocation")),ALL!J358)</f>
        <v>#REF!</v>
      </c>
    </row>
    <row r="359" spans="2:5">
      <c r="B359" s="12" t="e">
        <f ca="1">COUNTIF(INDIRECT(_xlfn.CONCAT("Scheduling",ALL!F359)),ALL!G359)</f>
        <v>#REF!</v>
      </c>
      <c r="C359" s="12" t="e">
        <f ca="1">COUNTIF(INDIRECT(_xlfn.CONCAT(SUBSTITUTE(ALL!G359," ",""),"Duration")),ALL!H359)</f>
        <v>#REF!</v>
      </c>
      <c r="D359" s="12" t="e">
        <f ca="1">COUNTIF(INDIRECT(_xlfn.CONCAT(SUBSTITUTE(ALL!G359," ",""),"ReadingTime")),ALL!I359)</f>
        <v>#REF!</v>
      </c>
      <c r="E359" s="13" t="e">
        <f ca="1">COUNTIF(INDIRECT(_xlfn.CONCAT(SUBSTITUTE(ALL!G359," ",""),"MarkingLocation")),ALL!J359)</f>
        <v>#REF!</v>
      </c>
    </row>
    <row r="360" spans="2:5">
      <c r="B360" s="12" t="e">
        <f ca="1">COUNTIF(INDIRECT(_xlfn.CONCAT("Scheduling",ALL!F360)),ALL!G360)</f>
        <v>#REF!</v>
      </c>
      <c r="C360" s="12" t="e">
        <f ca="1">COUNTIF(INDIRECT(_xlfn.CONCAT(SUBSTITUTE(ALL!G360," ",""),"Duration")),ALL!H360)</f>
        <v>#REF!</v>
      </c>
      <c r="D360" s="12" t="e">
        <f ca="1">COUNTIF(INDIRECT(_xlfn.CONCAT(SUBSTITUTE(ALL!G360," ",""),"ReadingTime")),ALL!I360)</f>
        <v>#REF!</v>
      </c>
      <c r="E360" s="13" t="e">
        <f ca="1">COUNTIF(INDIRECT(_xlfn.CONCAT(SUBSTITUTE(ALL!G360," ",""),"MarkingLocation")),ALL!J360)</f>
        <v>#REF!</v>
      </c>
    </row>
    <row r="361" spans="2:5">
      <c r="B361" s="12" t="e">
        <f ca="1">COUNTIF(INDIRECT(_xlfn.CONCAT("Scheduling",ALL!F361)),ALL!G361)</f>
        <v>#REF!</v>
      </c>
      <c r="C361" s="12" t="e">
        <f ca="1">COUNTIF(INDIRECT(_xlfn.CONCAT(SUBSTITUTE(ALL!G361," ",""),"Duration")),ALL!H361)</f>
        <v>#REF!</v>
      </c>
      <c r="D361" s="12" t="e">
        <f ca="1">COUNTIF(INDIRECT(_xlfn.CONCAT(SUBSTITUTE(ALL!G361," ",""),"ReadingTime")),ALL!I361)</f>
        <v>#REF!</v>
      </c>
      <c r="E361" s="13" t="e">
        <f ca="1">COUNTIF(INDIRECT(_xlfn.CONCAT(SUBSTITUTE(ALL!G361," ",""),"MarkingLocation")),ALL!J361)</f>
        <v>#REF!</v>
      </c>
    </row>
    <row r="362" spans="2:5">
      <c r="B362" s="12" t="e">
        <f ca="1">COUNTIF(INDIRECT(_xlfn.CONCAT("Scheduling",ALL!F362)),ALL!G362)</f>
        <v>#REF!</v>
      </c>
      <c r="C362" s="12" t="e">
        <f ca="1">COUNTIF(INDIRECT(_xlfn.CONCAT(SUBSTITUTE(ALL!G362," ",""),"Duration")),ALL!H362)</f>
        <v>#REF!</v>
      </c>
      <c r="D362" s="12" t="e">
        <f ca="1">COUNTIF(INDIRECT(_xlfn.CONCAT(SUBSTITUTE(ALL!G362," ",""),"ReadingTime")),ALL!I362)</f>
        <v>#REF!</v>
      </c>
      <c r="E362" s="13" t="e">
        <f ca="1">COUNTIF(INDIRECT(_xlfn.CONCAT(SUBSTITUTE(ALL!G362," ",""),"MarkingLocation")),ALL!J362)</f>
        <v>#REF!</v>
      </c>
    </row>
    <row r="363" spans="2:5">
      <c r="B363" s="12" t="e">
        <f ca="1">COUNTIF(INDIRECT(_xlfn.CONCAT("Scheduling",ALL!F363)),ALL!G363)</f>
        <v>#REF!</v>
      </c>
      <c r="C363" s="12" t="e">
        <f ca="1">COUNTIF(INDIRECT(_xlfn.CONCAT(SUBSTITUTE(ALL!G363," ",""),"Duration")),ALL!H363)</f>
        <v>#REF!</v>
      </c>
      <c r="D363" s="12" t="e">
        <f ca="1">COUNTIF(INDIRECT(_xlfn.CONCAT(SUBSTITUTE(ALL!G363," ",""),"ReadingTime")),ALL!I363)</f>
        <v>#REF!</v>
      </c>
      <c r="E363" s="13" t="e">
        <f ca="1">COUNTIF(INDIRECT(_xlfn.CONCAT(SUBSTITUTE(ALL!G363," ",""),"MarkingLocation")),ALL!J363)</f>
        <v>#REF!</v>
      </c>
    </row>
    <row r="364" spans="2:5">
      <c r="B364" s="12" t="e">
        <f ca="1">COUNTIF(INDIRECT(_xlfn.CONCAT("Scheduling",ALL!F364)),ALL!G364)</f>
        <v>#REF!</v>
      </c>
      <c r="C364" s="12" t="e">
        <f ca="1">COUNTIF(INDIRECT(_xlfn.CONCAT(SUBSTITUTE(ALL!G364," ",""),"Duration")),ALL!H364)</f>
        <v>#REF!</v>
      </c>
      <c r="D364" s="12" t="e">
        <f ca="1">COUNTIF(INDIRECT(_xlfn.CONCAT(SUBSTITUTE(ALL!G364," ",""),"ReadingTime")),ALL!I364)</f>
        <v>#REF!</v>
      </c>
      <c r="E364" s="13" t="e">
        <f ca="1">COUNTIF(INDIRECT(_xlfn.CONCAT(SUBSTITUTE(ALL!G364," ",""),"MarkingLocation")),ALL!J364)</f>
        <v>#REF!</v>
      </c>
    </row>
    <row r="365" spans="2:5">
      <c r="B365" s="12" t="e">
        <f ca="1">COUNTIF(INDIRECT(_xlfn.CONCAT("Scheduling",ALL!F365)),ALL!G365)</f>
        <v>#REF!</v>
      </c>
      <c r="C365" s="12" t="e">
        <f ca="1">COUNTIF(INDIRECT(_xlfn.CONCAT(SUBSTITUTE(ALL!G365," ",""),"Duration")),ALL!H365)</f>
        <v>#REF!</v>
      </c>
      <c r="D365" s="12" t="e">
        <f ca="1">COUNTIF(INDIRECT(_xlfn.CONCAT(SUBSTITUTE(ALL!G365," ",""),"ReadingTime")),ALL!I365)</f>
        <v>#REF!</v>
      </c>
      <c r="E365" s="13" t="e">
        <f ca="1">COUNTIF(INDIRECT(_xlfn.CONCAT(SUBSTITUTE(ALL!G365," ",""),"MarkingLocation")),ALL!J365)</f>
        <v>#REF!</v>
      </c>
    </row>
    <row r="366" spans="2:5">
      <c r="B366" s="12" t="e">
        <f ca="1">COUNTIF(INDIRECT(_xlfn.CONCAT("Scheduling",ALL!F366)),ALL!G366)</f>
        <v>#REF!</v>
      </c>
      <c r="C366" s="12" t="e">
        <f ca="1">COUNTIF(INDIRECT(_xlfn.CONCAT(SUBSTITUTE(ALL!G366," ",""),"Duration")),ALL!H366)</f>
        <v>#REF!</v>
      </c>
      <c r="D366" s="12" t="e">
        <f ca="1">COUNTIF(INDIRECT(_xlfn.CONCAT(SUBSTITUTE(ALL!G366," ",""),"ReadingTime")),ALL!I366)</f>
        <v>#REF!</v>
      </c>
      <c r="E366" s="13" t="e">
        <f ca="1">COUNTIF(INDIRECT(_xlfn.CONCAT(SUBSTITUTE(ALL!G366," ",""),"MarkingLocation")),ALL!J366)</f>
        <v>#REF!</v>
      </c>
    </row>
    <row r="367" spans="2:5">
      <c r="B367" s="12" t="e">
        <f ca="1">COUNTIF(INDIRECT(_xlfn.CONCAT("Scheduling",ALL!F367)),ALL!G367)</f>
        <v>#REF!</v>
      </c>
      <c r="C367" s="12" t="e">
        <f ca="1">COUNTIF(INDIRECT(_xlfn.CONCAT(SUBSTITUTE(ALL!G367," ",""),"Duration")),ALL!H367)</f>
        <v>#REF!</v>
      </c>
      <c r="D367" s="12" t="e">
        <f ca="1">COUNTIF(INDIRECT(_xlfn.CONCAT(SUBSTITUTE(ALL!G367," ",""),"ReadingTime")),ALL!I367)</f>
        <v>#REF!</v>
      </c>
      <c r="E367" s="13" t="e">
        <f ca="1">COUNTIF(INDIRECT(_xlfn.CONCAT(SUBSTITUTE(ALL!G367," ",""),"MarkingLocation")),ALL!J367)</f>
        <v>#REF!</v>
      </c>
    </row>
    <row r="368" spans="2:5">
      <c r="B368" s="12" t="e">
        <f ca="1">COUNTIF(INDIRECT(_xlfn.CONCAT("Scheduling",ALL!F368)),ALL!G368)</f>
        <v>#REF!</v>
      </c>
      <c r="C368" s="12" t="e">
        <f ca="1">COUNTIF(INDIRECT(_xlfn.CONCAT(SUBSTITUTE(ALL!G368," ",""),"Duration")),ALL!H368)</f>
        <v>#REF!</v>
      </c>
      <c r="D368" s="12" t="e">
        <f ca="1">COUNTIF(INDIRECT(_xlfn.CONCAT(SUBSTITUTE(ALL!G368," ",""),"ReadingTime")),ALL!I368)</f>
        <v>#REF!</v>
      </c>
      <c r="E368" s="13" t="e">
        <f ca="1">COUNTIF(INDIRECT(_xlfn.CONCAT(SUBSTITUTE(ALL!G368," ",""),"MarkingLocation")),ALL!J368)</f>
        <v>#REF!</v>
      </c>
    </row>
    <row r="369" spans="2:5">
      <c r="B369" s="12" t="e">
        <f ca="1">COUNTIF(INDIRECT(_xlfn.CONCAT("Scheduling",ALL!F369)),ALL!G369)</f>
        <v>#REF!</v>
      </c>
      <c r="C369" s="12" t="e">
        <f ca="1">COUNTIF(INDIRECT(_xlfn.CONCAT(SUBSTITUTE(ALL!G369," ",""),"Duration")),ALL!H369)</f>
        <v>#REF!</v>
      </c>
      <c r="D369" s="12" t="e">
        <f ca="1">COUNTIF(INDIRECT(_xlfn.CONCAT(SUBSTITUTE(ALL!G369," ",""),"ReadingTime")),ALL!I369)</f>
        <v>#REF!</v>
      </c>
      <c r="E369" s="13" t="e">
        <f ca="1">COUNTIF(INDIRECT(_xlfn.CONCAT(SUBSTITUTE(ALL!G369," ",""),"MarkingLocation")),ALL!J369)</f>
        <v>#REF!</v>
      </c>
    </row>
    <row r="370" spans="2:5">
      <c r="B370" s="12" t="e">
        <f ca="1">COUNTIF(INDIRECT(_xlfn.CONCAT("Scheduling",ALL!F370)),ALL!G370)</f>
        <v>#REF!</v>
      </c>
      <c r="C370" s="12" t="e">
        <f ca="1">COUNTIF(INDIRECT(_xlfn.CONCAT(SUBSTITUTE(ALL!G370," ",""),"Duration")),ALL!H370)</f>
        <v>#REF!</v>
      </c>
      <c r="D370" s="12" t="e">
        <f ca="1">COUNTIF(INDIRECT(_xlfn.CONCAT(SUBSTITUTE(ALL!G370," ",""),"ReadingTime")),ALL!I370)</f>
        <v>#REF!</v>
      </c>
      <c r="E370" s="13" t="e">
        <f ca="1">COUNTIF(INDIRECT(_xlfn.CONCAT(SUBSTITUTE(ALL!G370," ",""),"MarkingLocation")),ALL!J370)</f>
        <v>#REF!</v>
      </c>
    </row>
    <row r="371" spans="2:5">
      <c r="B371" s="12" t="e">
        <f ca="1">COUNTIF(INDIRECT(_xlfn.CONCAT("Scheduling",ALL!F371)),ALL!G371)</f>
        <v>#REF!</v>
      </c>
      <c r="C371" s="12" t="e">
        <f ca="1">COUNTIF(INDIRECT(_xlfn.CONCAT(SUBSTITUTE(ALL!G371," ",""),"Duration")),ALL!H371)</f>
        <v>#REF!</v>
      </c>
      <c r="D371" s="12" t="e">
        <f ca="1">COUNTIF(INDIRECT(_xlfn.CONCAT(SUBSTITUTE(ALL!G371," ",""),"ReadingTime")),ALL!I371)</f>
        <v>#REF!</v>
      </c>
      <c r="E371" s="13" t="e">
        <f ca="1">COUNTIF(INDIRECT(_xlfn.CONCAT(SUBSTITUTE(ALL!G371," ",""),"MarkingLocation")),ALL!J371)</f>
        <v>#REF!</v>
      </c>
    </row>
    <row r="372" spans="2:5">
      <c r="B372" s="12" t="e">
        <f ca="1">COUNTIF(INDIRECT(_xlfn.CONCAT("Scheduling",ALL!F372)),ALL!G372)</f>
        <v>#REF!</v>
      </c>
      <c r="C372" s="12" t="e">
        <f ca="1">COUNTIF(INDIRECT(_xlfn.CONCAT(SUBSTITUTE(ALL!G372," ",""),"Duration")),ALL!H372)</f>
        <v>#REF!</v>
      </c>
      <c r="D372" s="12" t="e">
        <f ca="1">COUNTIF(INDIRECT(_xlfn.CONCAT(SUBSTITUTE(ALL!G372," ",""),"ReadingTime")),ALL!I372)</f>
        <v>#REF!</v>
      </c>
      <c r="E372" s="13" t="e">
        <f ca="1">COUNTIF(INDIRECT(_xlfn.CONCAT(SUBSTITUTE(ALL!G372," ",""),"MarkingLocation")),ALL!J372)</f>
        <v>#REF!</v>
      </c>
    </row>
    <row r="373" spans="2:5">
      <c r="B373" s="12" t="e">
        <f ca="1">COUNTIF(INDIRECT(_xlfn.CONCAT("Scheduling",ALL!F373)),ALL!G373)</f>
        <v>#REF!</v>
      </c>
      <c r="C373" s="12" t="e">
        <f ca="1">COUNTIF(INDIRECT(_xlfn.CONCAT(SUBSTITUTE(ALL!G373," ",""),"Duration")),ALL!H373)</f>
        <v>#REF!</v>
      </c>
      <c r="D373" s="12" t="e">
        <f ca="1">COUNTIF(INDIRECT(_xlfn.CONCAT(SUBSTITUTE(ALL!G373," ",""),"ReadingTime")),ALL!I373)</f>
        <v>#REF!</v>
      </c>
      <c r="E373" s="13" t="e">
        <f ca="1">COUNTIF(INDIRECT(_xlfn.CONCAT(SUBSTITUTE(ALL!G373," ",""),"MarkingLocation")),ALL!J373)</f>
        <v>#REF!</v>
      </c>
    </row>
    <row r="374" spans="2:5">
      <c r="B374" s="12" t="e">
        <f ca="1">COUNTIF(INDIRECT(_xlfn.CONCAT("Scheduling",ALL!F374)),ALL!G374)</f>
        <v>#REF!</v>
      </c>
      <c r="C374" s="12" t="e">
        <f ca="1">COUNTIF(INDIRECT(_xlfn.CONCAT(SUBSTITUTE(ALL!G374," ",""),"Duration")),ALL!H374)</f>
        <v>#REF!</v>
      </c>
      <c r="D374" s="12" t="e">
        <f ca="1">COUNTIF(INDIRECT(_xlfn.CONCAT(SUBSTITUTE(ALL!G374," ",""),"ReadingTime")),ALL!I374)</f>
        <v>#REF!</v>
      </c>
      <c r="E374" s="13" t="e">
        <f ca="1">COUNTIF(INDIRECT(_xlfn.CONCAT(SUBSTITUTE(ALL!G374," ",""),"MarkingLocation")),ALL!J374)</f>
        <v>#REF!</v>
      </c>
    </row>
    <row r="375" spans="2:5">
      <c r="B375" s="12" t="e">
        <f ca="1">COUNTIF(INDIRECT(_xlfn.CONCAT("Scheduling",ALL!F375)),ALL!G375)</f>
        <v>#REF!</v>
      </c>
      <c r="C375" s="12" t="e">
        <f ca="1">COUNTIF(INDIRECT(_xlfn.CONCAT(SUBSTITUTE(ALL!G375," ",""),"Duration")),ALL!H375)</f>
        <v>#REF!</v>
      </c>
      <c r="D375" s="12" t="e">
        <f ca="1">COUNTIF(INDIRECT(_xlfn.CONCAT(SUBSTITUTE(ALL!G375," ",""),"ReadingTime")),ALL!I375)</f>
        <v>#REF!</v>
      </c>
      <c r="E375" s="13" t="e">
        <f ca="1">COUNTIF(INDIRECT(_xlfn.CONCAT(SUBSTITUTE(ALL!G375," ",""),"MarkingLocation")),ALL!J375)</f>
        <v>#REF!</v>
      </c>
    </row>
    <row r="376" spans="2:5">
      <c r="B376" s="12" t="e">
        <f ca="1">COUNTIF(INDIRECT(_xlfn.CONCAT("Scheduling",ALL!F376)),ALL!G376)</f>
        <v>#REF!</v>
      </c>
      <c r="C376" s="12" t="e">
        <f ca="1">COUNTIF(INDIRECT(_xlfn.CONCAT(SUBSTITUTE(ALL!G376," ",""),"Duration")),ALL!H376)</f>
        <v>#REF!</v>
      </c>
      <c r="D376" s="12" t="e">
        <f ca="1">COUNTIF(INDIRECT(_xlfn.CONCAT(SUBSTITUTE(ALL!G376," ",""),"ReadingTime")),ALL!I376)</f>
        <v>#REF!</v>
      </c>
      <c r="E376" s="13" t="e">
        <f ca="1">COUNTIF(INDIRECT(_xlfn.CONCAT(SUBSTITUTE(ALL!G376," ",""),"MarkingLocation")),ALL!J376)</f>
        <v>#REF!</v>
      </c>
    </row>
    <row r="377" spans="2:5">
      <c r="B377" s="12" t="e">
        <f ca="1">COUNTIF(INDIRECT(_xlfn.CONCAT("Scheduling",ALL!F377)),ALL!G377)</f>
        <v>#REF!</v>
      </c>
      <c r="C377" s="12" t="e">
        <f ca="1">COUNTIF(INDIRECT(_xlfn.CONCAT(SUBSTITUTE(ALL!G377," ",""),"Duration")),ALL!H377)</f>
        <v>#REF!</v>
      </c>
      <c r="D377" s="12" t="e">
        <f ca="1">COUNTIF(INDIRECT(_xlfn.CONCAT(SUBSTITUTE(ALL!G377," ",""),"ReadingTime")),ALL!I377)</f>
        <v>#REF!</v>
      </c>
      <c r="E377" s="13" t="e">
        <f ca="1">COUNTIF(INDIRECT(_xlfn.CONCAT(SUBSTITUTE(ALL!G377," ",""),"MarkingLocation")),ALL!J377)</f>
        <v>#REF!</v>
      </c>
    </row>
    <row r="378" spans="2:5">
      <c r="B378" s="12" t="e">
        <f ca="1">COUNTIF(INDIRECT(_xlfn.CONCAT("Scheduling",ALL!F378)),ALL!G378)</f>
        <v>#REF!</v>
      </c>
      <c r="C378" s="12" t="e">
        <f ca="1">COUNTIF(INDIRECT(_xlfn.CONCAT(SUBSTITUTE(ALL!G378," ",""),"Duration")),ALL!H378)</f>
        <v>#REF!</v>
      </c>
      <c r="D378" s="12" t="e">
        <f ca="1">COUNTIF(INDIRECT(_xlfn.CONCAT(SUBSTITUTE(ALL!G378," ",""),"ReadingTime")),ALL!I378)</f>
        <v>#REF!</v>
      </c>
      <c r="E378" s="13" t="e">
        <f ca="1">COUNTIF(INDIRECT(_xlfn.CONCAT(SUBSTITUTE(ALL!G378," ",""),"MarkingLocation")),ALL!J378)</f>
        <v>#REF!</v>
      </c>
    </row>
    <row r="379" spans="2:5">
      <c r="B379" s="12" t="e">
        <f ca="1">COUNTIF(INDIRECT(_xlfn.CONCAT("Scheduling",ALL!F379)),ALL!G379)</f>
        <v>#REF!</v>
      </c>
      <c r="C379" s="12" t="e">
        <f ca="1">COUNTIF(INDIRECT(_xlfn.CONCAT(SUBSTITUTE(ALL!G379," ",""),"Duration")),ALL!H379)</f>
        <v>#REF!</v>
      </c>
      <c r="D379" s="12" t="e">
        <f ca="1">COUNTIF(INDIRECT(_xlfn.CONCAT(SUBSTITUTE(ALL!G379," ",""),"ReadingTime")),ALL!I379)</f>
        <v>#REF!</v>
      </c>
      <c r="E379" s="13" t="e">
        <f ca="1">COUNTIF(INDIRECT(_xlfn.CONCAT(SUBSTITUTE(ALL!G379," ",""),"MarkingLocation")),ALL!J379)</f>
        <v>#REF!</v>
      </c>
    </row>
    <row r="380" spans="2:5">
      <c r="B380" s="12" t="e">
        <f ca="1">COUNTIF(INDIRECT(_xlfn.CONCAT("Scheduling",ALL!F380)),ALL!G380)</f>
        <v>#REF!</v>
      </c>
      <c r="C380" s="12" t="e">
        <f ca="1">COUNTIF(INDIRECT(_xlfn.CONCAT(SUBSTITUTE(ALL!G380," ",""),"Duration")),ALL!H380)</f>
        <v>#REF!</v>
      </c>
      <c r="D380" s="12" t="e">
        <f ca="1">COUNTIF(INDIRECT(_xlfn.CONCAT(SUBSTITUTE(ALL!G380," ",""),"ReadingTime")),ALL!I380)</f>
        <v>#REF!</v>
      </c>
      <c r="E380" s="13" t="e">
        <f ca="1">COUNTIF(INDIRECT(_xlfn.CONCAT(SUBSTITUTE(ALL!G380," ",""),"MarkingLocation")),ALL!J380)</f>
        <v>#REF!</v>
      </c>
    </row>
    <row r="381" spans="2:5">
      <c r="B381" s="12" t="e">
        <f ca="1">COUNTIF(INDIRECT(_xlfn.CONCAT("Scheduling",ALL!F381)),ALL!G381)</f>
        <v>#REF!</v>
      </c>
      <c r="C381" s="12" t="e">
        <f ca="1">COUNTIF(INDIRECT(_xlfn.CONCAT(SUBSTITUTE(ALL!G381," ",""),"Duration")),ALL!H381)</f>
        <v>#REF!</v>
      </c>
      <c r="D381" s="12" t="e">
        <f ca="1">COUNTIF(INDIRECT(_xlfn.CONCAT(SUBSTITUTE(ALL!G381," ",""),"ReadingTime")),ALL!I381)</f>
        <v>#REF!</v>
      </c>
      <c r="E381" s="13" t="e">
        <f ca="1">COUNTIF(INDIRECT(_xlfn.CONCAT(SUBSTITUTE(ALL!G381," ",""),"MarkingLocation")),ALL!J381)</f>
        <v>#REF!</v>
      </c>
    </row>
    <row r="382" spans="2:5">
      <c r="B382" s="12" t="e">
        <f ca="1">COUNTIF(INDIRECT(_xlfn.CONCAT("Scheduling",ALL!F382)),ALL!G382)</f>
        <v>#REF!</v>
      </c>
      <c r="C382" s="12" t="e">
        <f ca="1">COUNTIF(INDIRECT(_xlfn.CONCAT(SUBSTITUTE(ALL!G382," ",""),"Duration")),ALL!H382)</f>
        <v>#REF!</v>
      </c>
      <c r="D382" s="12" t="e">
        <f ca="1">COUNTIF(INDIRECT(_xlfn.CONCAT(SUBSTITUTE(ALL!G382," ",""),"ReadingTime")),ALL!I382)</f>
        <v>#REF!</v>
      </c>
      <c r="E382" s="13" t="e">
        <f ca="1">COUNTIF(INDIRECT(_xlfn.CONCAT(SUBSTITUTE(ALL!G382," ",""),"MarkingLocation")),ALL!J382)</f>
        <v>#REF!</v>
      </c>
    </row>
    <row r="383" spans="2:5">
      <c r="B383" s="12" t="e">
        <f ca="1">COUNTIF(INDIRECT(_xlfn.CONCAT("Scheduling",ALL!F383)),ALL!G383)</f>
        <v>#REF!</v>
      </c>
      <c r="C383" s="12" t="e">
        <f ca="1">COUNTIF(INDIRECT(_xlfn.CONCAT(SUBSTITUTE(ALL!G383," ",""),"Duration")),ALL!H383)</f>
        <v>#REF!</v>
      </c>
      <c r="D383" s="12" t="e">
        <f ca="1">COUNTIF(INDIRECT(_xlfn.CONCAT(SUBSTITUTE(ALL!G383," ",""),"ReadingTime")),ALL!I383)</f>
        <v>#REF!</v>
      </c>
      <c r="E383" s="13" t="e">
        <f ca="1">COUNTIF(INDIRECT(_xlfn.CONCAT(SUBSTITUTE(ALL!G383," ",""),"MarkingLocation")),ALL!J383)</f>
        <v>#REF!</v>
      </c>
    </row>
    <row r="384" spans="2:5">
      <c r="B384" s="12" t="e">
        <f ca="1">COUNTIF(INDIRECT(_xlfn.CONCAT("Scheduling",ALL!F384)),ALL!G384)</f>
        <v>#REF!</v>
      </c>
      <c r="C384" s="12" t="e">
        <f ca="1">COUNTIF(INDIRECT(_xlfn.CONCAT(SUBSTITUTE(ALL!G384," ",""),"Duration")),ALL!H384)</f>
        <v>#REF!</v>
      </c>
      <c r="D384" s="12" t="e">
        <f ca="1">COUNTIF(INDIRECT(_xlfn.CONCAT(SUBSTITUTE(ALL!G384," ",""),"ReadingTime")),ALL!I384)</f>
        <v>#REF!</v>
      </c>
      <c r="E384" s="13" t="e">
        <f ca="1">COUNTIF(INDIRECT(_xlfn.CONCAT(SUBSTITUTE(ALL!G384," ",""),"MarkingLocation")),ALL!J384)</f>
        <v>#REF!</v>
      </c>
    </row>
    <row r="385" spans="2:5">
      <c r="B385" s="12" t="e">
        <f ca="1">COUNTIF(INDIRECT(_xlfn.CONCAT("Scheduling",ALL!F385)),ALL!G385)</f>
        <v>#REF!</v>
      </c>
      <c r="C385" s="12" t="e">
        <f ca="1">COUNTIF(INDIRECT(_xlfn.CONCAT(SUBSTITUTE(ALL!G385," ",""),"Duration")),ALL!H385)</f>
        <v>#REF!</v>
      </c>
      <c r="D385" s="12" t="e">
        <f ca="1">COUNTIF(INDIRECT(_xlfn.CONCAT(SUBSTITUTE(ALL!G385," ",""),"ReadingTime")),ALL!I385)</f>
        <v>#REF!</v>
      </c>
      <c r="E385" s="13" t="e">
        <f ca="1">COUNTIF(INDIRECT(_xlfn.CONCAT(SUBSTITUTE(ALL!G385," ",""),"MarkingLocation")),ALL!J385)</f>
        <v>#REF!</v>
      </c>
    </row>
    <row r="386" spans="2:5">
      <c r="B386" s="12" t="e">
        <f ca="1">COUNTIF(INDIRECT(_xlfn.CONCAT("Scheduling",ALL!F386)),ALL!G386)</f>
        <v>#REF!</v>
      </c>
      <c r="C386" s="12" t="e">
        <f ca="1">COUNTIF(INDIRECT(_xlfn.CONCAT(SUBSTITUTE(ALL!G386," ",""),"Duration")),ALL!H386)</f>
        <v>#REF!</v>
      </c>
      <c r="D386" s="12" t="e">
        <f ca="1">COUNTIF(INDIRECT(_xlfn.CONCAT(SUBSTITUTE(ALL!G386," ",""),"ReadingTime")),ALL!I386)</f>
        <v>#REF!</v>
      </c>
      <c r="E386" s="13" t="e">
        <f ca="1">COUNTIF(INDIRECT(_xlfn.CONCAT(SUBSTITUTE(ALL!G386," ",""),"MarkingLocation")),ALL!J386)</f>
        <v>#REF!</v>
      </c>
    </row>
    <row r="387" spans="2:5">
      <c r="B387" s="12" t="e">
        <f ca="1">COUNTIF(INDIRECT(_xlfn.CONCAT("Scheduling",ALL!F387)),ALL!G387)</f>
        <v>#REF!</v>
      </c>
      <c r="C387" s="12" t="e">
        <f ca="1">COUNTIF(INDIRECT(_xlfn.CONCAT(SUBSTITUTE(ALL!G387," ",""),"Duration")),ALL!H387)</f>
        <v>#REF!</v>
      </c>
      <c r="D387" s="12" t="e">
        <f ca="1">COUNTIF(INDIRECT(_xlfn.CONCAT(SUBSTITUTE(ALL!G387," ",""),"ReadingTime")),ALL!I387)</f>
        <v>#REF!</v>
      </c>
      <c r="E387" s="13" t="e">
        <f ca="1">COUNTIF(INDIRECT(_xlfn.CONCAT(SUBSTITUTE(ALL!G387," ",""),"MarkingLocation")),ALL!J387)</f>
        <v>#REF!</v>
      </c>
    </row>
    <row r="388" spans="2:5">
      <c r="B388" s="12" t="e">
        <f ca="1">COUNTIF(INDIRECT(_xlfn.CONCAT("Scheduling",ALL!F388)),ALL!G388)</f>
        <v>#REF!</v>
      </c>
      <c r="C388" s="12" t="e">
        <f ca="1">COUNTIF(INDIRECT(_xlfn.CONCAT(SUBSTITUTE(ALL!G388," ",""),"Duration")),ALL!H388)</f>
        <v>#REF!</v>
      </c>
      <c r="D388" s="12" t="e">
        <f ca="1">COUNTIF(INDIRECT(_xlfn.CONCAT(SUBSTITUTE(ALL!G388," ",""),"ReadingTime")),ALL!I388)</f>
        <v>#REF!</v>
      </c>
      <c r="E388" s="13" t="e">
        <f ca="1">COUNTIF(INDIRECT(_xlfn.CONCAT(SUBSTITUTE(ALL!G388," ",""),"MarkingLocation")),ALL!J388)</f>
        <v>#REF!</v>
      </c>
    </row>
    <row r="389" spans="2:5">
      <c r="B389" s="12" t="e">
        <f ca="1">COUNTIF(INDIRECT(_xlfn.CONCAT("Scheduling",ALL!F389)),ALL!G389)</f>
        <v>#REF!</v>
      </c>
      <c r="C389" s="12" t="e">
        <f ca="1">COUNTIF(INDIRECT(_xlfn.CONCAT(SUBSTITUTE(ALL!G389," ",""),"Duration")),ALL!H389)</f>
        <v>#REF!</v>
      </c>
      <c r="D389" s="12" t="e">
        <f ca="1">COUNTIF(INDIRECT(_xlfn.CONCAT(SUBSTITUTE(ALL!G389," ",""),"ReadingTime")),ALL!I389)</f>
        <v>#REF!</v>
      </c>
      <c r="E389" s="13" t="e">
        <f ca="1">COUNTIF(INDIRECT(_xlfn.CONCAT(SUBSTITUTE(ALL!G389," ",""),"MarkingLocation")),ALL!J389)</f>
        <v>#REF!</v>
      </c>
    </row>
    <row r="390" spans="2:5">
      <c r="B390" s="12" t="e">
        <f ca="1">COUNTIF(INDIRECT(_xlfn.CONCAT("Scheduling",ALL!F390)),ALL!G390)</f>
        <v>#REF!</v>
      </c>
      <c r="C390" s="12" t="e">
        <f ca="1">COUNTIF(INDIRECT(_xlfn.CONCAT(SUBSTITUTE(ALL!G390," ",""),"Duration")),ALL!H390)</f>
        <v>#REF!</v>
      </c>
      <c r="D390" s="12" t="e">
        <f ca="1">COUNTIF(INDIRECT(_xlfn.CONCAT(SUBSTITUTE(ALL!G390," ",""),"ReadingTime")),ALL!I390)</f>
        <v>#REF!</v>
      </c>
      <c r="E390" s="13" t="e">
        <f ca="1">COUNTIF(INDIRECT(_xlfn.CONCAT(SUBSTITUTE(ALL!G390," ",""),"MarkingLocation")),ALL!J390)</f>
        <v>#REF!</v>
      </c>
    </row>
    <row r="391" spans="2:5">
      <c r="B391" s="12" t="e">
        <f ca="1">COUNTIF(INDIRECT(_xlfn.CONCAT("Scheduling",ALL!F391)),ALL!G391)</f>
        <v>#REF!</v>
      </c>
      <c r="C391" s="12" t="e">
        <f ca="1">COUNTIF(INDIRECT(_xlfn.CONCAT(SUBSTITUTE(ALL!G391," ",""),"Duration")),ALL!H391)</f>
        <v>#REF!</v>
      </c>
      <c r="D391" s="12" t="e">
        <f ca="1">COUNTIF(INDIRECT(_xlfn.CONCAT(SUBSTITUTE(ALL!G391," ",""),"ReadingTime")),ALL!I391)</f>
        <v>#REF!</v>
      </c>
      <c r="E391" s="13" t="e">
        <f ca="1">COUNTIF(INDIRECT(_xlfn.CONCAT(SUBSTITUTE(ALL!G391," ",""),"MarkingLocation")),ALL!J391)</f>
        <v>#REF!</v>
      </c>
    </row>
    <row r="392" spans="2:5">
      <c r="B392" s="12" t="e">
        <f ca="1">COUNTIF(INDIRECT(_xlfn.CONCAT("Scheduling",ALL!F392)),ALL!G392)</f>
        <v>#REF!</v>
      </c>
      <c r="C392" s="12" t="e">
        <f ca="1">COUNTIF(INDIRECT(_xlfn.CONCAT(SUBSTITUTE(ALL!G392," ",""),"Duration")),ALL!H392)</f>
        <v>#REF!</v>
      </c>
      <c r="D392" s="12" t="e">
        <f ca="1">COUNTIF(INDIRECT(_xlfn.CONCAT(SUBSTITUTE(ALL!G392," ",""),"ReadingTime")),ALL!I392)</f>
        <v>#REF!</v>
      </c>
      <c r="E392" s="13" t="e">
        <f ca="1">COUNTIF(INDIRECT(_xlfn.CONCAT(SUBSTITUTE(ALL!G392," ",""),"MarkingLocation")),ALL!J392)</f>
        <v>#REF!</v>
      </c>
    </row>
    <row r="393" spans="2:5">
      <c r="B393" s="12" t="e">
        <f ca="1">COUNTIF(INDIRECT(_xlfn.CONCAT("Scheduling",ALL!F393)),ALL!G393)</f>
        <v>#REF!</v>
      </c>
      <c r="C393" s="12" t="e">
        <f ca="1">COUNTIF(INDIRECT(_xlfn.CONCAT(SUBSTITUTE(ALL!G393," ",""),"Duration")),ALL!H393)</f>
        <v>#REF!</v>
      </c>
      <c r="D393" s="12" t="e">
        <f ca="1">COUNTIF(INDIRECT(_xlfn.CONCAT(SUBSTITUTE(ALL!G393," ",""),"ReadingTime")),ALL!I393)</f>
        <v>#REF!</v>
      </c>
      <c r="E393" s="13" t="e">
        <f ca="1">COUNTIF(INDIRECT(_xlfn.CONCAT(SUBSTITUTE(ALL!G393," ",""),"MarkingLocation")),ALL!J393)</f>
        <v>#REF!</v>
      </c>
    </row>
    <row r="394" spans="2:5">
      <c r="B394" s="12" t="e">
        <f ca="1">COUNTIF(INDIRECT(_xlfn.CONCAT("Scheduling",ALL!F394)),ALL!G394)</f>
        <v>#REF!</v>
      </c>
      <c r="C394" s="12" t="e">
        <f ca="1">COUNTIF(INDIRECT(_xlfn.CONCAT(SUBSTITUTE(ALL!G394," ",""),"Duration")),ALL!H394)</f>
        <v>#REF!</v>
      </c>
      <c r="D394" s="12" t="e">
        <f ca="1">COUNTIF(INDIRECT(_xlfn.CONCAT(SUBSTITUTE(ALL!G394," ",""),"ReadingTime")),ALL!I394)</f>
        <v>#REF!</v>
      </c>
      <c r="E394" s="13" t="e">
        <f ca="1">COUNTIF(INDIRECT(_xlfn.CONCAT(SUBSTITUTE(ALL!G394," ",""),"MarkingLocation")),ALL!J394)</f>
        <v>#REF!</v>
      </c>
    </row>
    <row r="395" spans="2:5">
      <c r="B395" s="12" t="e">
        <f ca="1">COUNTIF(INDIRECT(_xlfn.CONCAT("Scheduling",ALL!F395)),ALL!G395)</f>
        <v>#REF!</v>
      </c>
      <c r="C395" s="12" t="e">
        <f ca="1">COUNTIF(INDIRECT(_xlfn.CONCAT(SUBSTITUTE(ALL!G395," ",""),"Duration")),ALL!H395)</f>
        <v>#REF!</v>
      </c>
      <c r="D395" s="12" t="e">
        <f ca="1">COUNTIF(INDIRECT(_xlfn.CONCAT(SUBSTITUTE(ALL!G395," ",""),"ReadingTime")),ALL!I395)</f>
        <v>#REF!</v>
      </c>
      <c r="E395" s="13" t="e">
        <f ca="1">COUNTIF(INDIRECT(_xlfn.CONCAT(SUBSTITUTE(ALL!G395," ",""),"MarkingLocation")),ALL!J395)</f>
        <v>#REF!</v>
      </c>
    </row>
    <row r="396" spans="2:5">
      <c r="B396" s="12" t="e">
        <f ca="1">COUNTIF(INDIRECT(_xlfn.CONCAT("Scheduling",ALL!F396)),ALL!G396)</f>
        <v>#REF!</v>
      </c>
      <c r="C396" s="12" t="e">
        <f ca="1">COUNTIF(INDIRECT(_xlfn.CONCAT(SUBSTITUTE(ALL!G396," ",""),"Duration")),ALL!H396)</f>
        <v>#REF!</v>
      </c>
      <c r="D396" s="12" t="e">
        <f ca="1">COUNTIF(INDIRECT(_xlfn.CONCAT(SUBSTITUTE(ALL!G396," ",""),"ReadingTime")),ALL!I396)</f>
        <v>#REF!</v>
      </c>
      <c r="E396" s="13" t="e">
        <f ca="1">COUNTIF(INDIRECT(_xlfn.CONCAT(SUBSTITUTE(ALL!G396," ",""),"MarkingLocation")),ALL!J396)</f>
        <v>#REF!</v>
      </c>
    </row>
    <row r="397" spans="2:5">
      <c r="B397" s="12" t="e">
        <f ca="1">COUNTIF(INDIRECT(_xlfn.CONCAT("Scheduling",ALL!F397)),ALL!G397)</f>
        <v>#REF!</v>
      </c>
      <c r="C397" s="12" t="e">
        <f ca="1">COUNTIF(INDIRECT(_xlfn.CONCAT(SUBSTITUTE(ALL!G397," ",""),"Duration")),ALL!H397)</f>
        <v>#REF!</v>
      </c>
      <c r="D397" s="12" t="e">
        <f ca="1">COUNTIF(INDIRECT(_xlfn.CONCAT(SUBSTITUTE(ALL!G397," ",""),"ReadingTime")),ALL!I397)</f>
        <v>#REF!</v>
      </c>
      <c r="E397" s="13" t="e">
        <f ca="1">COUNTIF(INDIRECT(_xlfn.CONCAT(SUBSTITUTE(ALL!G397," ",""),"MarkingLocation")),ALL!J397)</f>
        <v>#REF!</v>
      </c>
    </row>
    <row r="398" spans="2:5">
      <c r="B398" s="12" t="e">
        <f ca="1">COUNTIF(INDIRECT(_xlfn.CONCAT("Scheduling",ALL!F398)),ALL!G398)</f>
        <v>#REF!</v>
      </c>
      <c r="C398" s="12" t="e">
        <f ca="1">COUNTIF(INDIRECT(_xlfn.CONCAT(SUBSTITUTE(ALL!G398," ",""),"Duration")),ALL!H398)</f>
        <v>#REF!</v>
      </c>
      <c r="D398" s="12" t="e">
        <f ca="1">COUNTIF(INDIRECT(_xlfn.CONCAT(SUBSTITUTE(ALL!G398," ",""),"ReadingTime")),ALL!I398)</f>
        <v>#REF!</v>
      </c>
      <c r="E398" s="13" t="e">
        <f ca="1">COUNTIF(INDIRECT(_xlfn.CONCAT(SUBSTITUTE(ALL!G398," ",""),"MarkingLocation")),ALL!J398)</f>
        <v>#REF!</v>
      </c>
    </row>
    <row r="399" spans="2:5">
      <c r="B399" s="12" t="e">
        <f ca="1">COUNTIF(INDIRECT(_xlfn.CONCAT("Scheduling",ALL!F399)),ALL!G399)</f>
        <v>#REF!</v>
      </c>
      <c r="C399" s="12" t="e">
        <f ca="1">COUNTIF(INDIRECT(_xlfn.CONCAT(SUBSTITUTE(ALL!G399," ",""),"Duration")),ALL!H399)</f>
        <v>#REF!</v>
      </c>
      <c r="D399" s="12" t="e">
        <f ca="1">COUNTIF(INDIRECT(_xlfn.CONCAT(SUBSTITUTE(ALL!G399," ",""),"ReadingTime")),ALL!I399)</f>
        <v>#REF!</v>
      </c>
      <c r="E399" s="13" t="e">
        <f ca="1">COUNTIF(INDIRECT(_xlfn.CONCAT(SUBSTITUTE(ALL!G399," ",""),"MarkingLocation")),ALL!J399)</f>
        <v>#REF!</v>
      </c>
    </row>
    <row r="400" spans="2:5">
      <c r="B400" s="12" t="e">
        <f ca="1">COUNTIF(INDIRECT(_xlfn.CONCAT("Scheduling",ALL!F400)),ALL!G400)</f>
        <v>#REF!</v>
      </c>
      <c r="C400" s="12" t="e">
        <f ca="1">COUNTIF(INDIRECT(_xlfn.CONCAT(SUBSTITUTE(ALL!G400," ",""),"Duration")),ALL!H400)</f>
        <v>#REF!</v>
      </c>
      <c r="D400" s="12" t="e">
        <f ca="1">COUNTIF(INDIRECT(_xlfn.CONCAT(SUBSTITUTE(ALL!G400," ",""),"ReadingTime")),ALL!I400)</f>
        <v>#REF!</v>
      </c>
      <c r="E400" s="13" t="e">
        <f ca="1">COUNTIF(INDIRECT(_xlfn.CONCAT(SUBSTITUTE(ALL!G400," ",""),"MarkingLocation")),ALL!J400)</f>
        <v>#REF!</v>
      </c>
    </row>
    <row r="401" spans="2:5">
      <c r="B401" s="12" t="e">
        <f ca="1">COUNTIF(INDIRECT(_xlfn.CONCAT("Scheduling",ALL!F401)),ALL!G401)</f>
        <v>#REF!</v>
      </c>
      <c r="C401" s="12" t="e">
        <f ca="1">COUNTIF(INDIRECT(_xlfn.CONCAT(SUBSTITUTE(ALL!G401," ",""),"Duration")),ALL!H401)</f>
        <v>#REF!</v>
      </c>
      <c r="D401" s="12" t="e">
        <f ca="1">COUNTIF(INDIRECT(_xlfn.CONCAT(SUBSTITUTE(ALL!G401," ",""),"ReadingTime")),ALL!I401)</f>
        <v>#REF!</v>
      </c>
      <c r="E401" s="13" t="e">
        <f ca="1">COUNTIF(INDIRECT(_xlfn.CONCAT(SUBSTITUTE(ALL!G401," ",""),"MarkingLocation")),ALL!J401)</f>
        <v>#REF!</v>
      </c>
    </row>
    <row r="402" spans="2:5">
      <c r="B402" s="12" t="e">
        <f ca="1">COUNTIF(INDIRECT(_xlfn.CONCAT("Scheduling",ALL!F402)),ALL!G402)</f>
        <v>#REF!</v>
      </c>
      <c r="C402" s="12" t="e">
        <f ca="1">COUNTIF(INDIRECT(_xlfn.CONCAT(SUBSTITUTE(ALL!G402," ",""),"Duration")),ALL!H402)</f>
        <v>#REF!</v>
      </c>
      <c r="D402" s="12" t="e">
        <f ca="1">COUNTIF(INDIRECT(_xlfn.CONCAT(SUBSTITUTE(ALL!G402," ",""),"ReadingTime")),ALL!I402)</f>
        <v>#REF!</v>
      </c>
      <c r="E402" s="13" t="e">
        <f ca="1">COUNTIF(INDIRECT(_xlfn.CONCAT(SUBSTITUTE(ALL!G402," ",""),"MarkingLocation")),ALL!J402)</f>
        <v>#REF!</v>
      </c>
    </row>
    <row r="403" spans="2:5">
      <c r="B403" s="12" t="e">
        <f ca="1">COUNTIF(INDIRECT(_xlfn.CONCAT("Scheduling",ALL!F403)),ALL!G403)</f>
        <v>#REF!</v>
      </c>
      <c r="C403" s="12" t="e">
        <f ca="1">COUNTIF(INDIRECT(_xlfn.CONCAT(SUBSTITUTE(ALL!G403," ",""),"Duration")),ALL!H403)</f>
        <v>#REF!</v>
      </c>
      <c r="D403" s="12" t="e">
        <f ca="1">COUNTIF(INDIRECT(_xlfn.CONCAT(SUBSTITUTE(ALL!G403," ",""),"ReadingTime")),ALL!I403)</f>
        <v>#REF!</v>
      </c>
      <c r="E403" s="13" t="e">
        <f ca="1">COUNTIF(INDIRECT(_xlfn.CONCAT(SUBSTITUTE(ALL!G403," ",""),"MarkingLocation")),ALL!J403)</f>
        <v>#REF!</v>
      </c>
    </row>
    <row r="404" spans="2:5">
      <c r="B404" s="12" t="e">
        <f ca="1">COUNTIF(INDIRECT(_xlfn.CONCAT("Scheduling",ALL!F404)),ALL!G404)</f>
        <v>#REF!</v>
      </c>
      <c r="C404" s="12" t="e">
        <f ca="1">COUNTIF(INDIRECT(_xlfn.CONCAT(SUBSTITUTE(ALL!G404," ",""),"Duration")),ALL!H404)</f>
        <v>#REF!</v>
      </c>
      <c r="D404" s="12" t="e">
        <f ca="1">COUNTIF(INDIRECT(_xlfn.CONCAT(SUBSTITUTE(ALL!G404," ",""),"ReadingTime")),ALL!I404)</f>
        <v>#REF!</v>
      </c>
      <c r="E404" s="13" t="e">
        <f ca="1">COUNTIF(INDIRECT(_xlfn.CONCAT(SUBSTITUTE(ALL!G404," ",""),"MarkingLocation")),ALL!J404)</f>
        <v>#REF!</v>
      </c>
    </row>
    <row r="405" spans="2:5">
      <c r="B405" s="12" t="e">
        <f ca="1">COUNTIF(INDIRECT(_xlfn.CONCAT("Scheduling",ALL!F405)),ALL!G405)</f>
        <v>#REF!</v>
      </c>
      <c r="C405" s="12" t="e">
        <f ca="1">COUNTIF(INDIRECT(_xlfn.CONCAT(SUBSTITUTE(ALL!G405," ",""),"Duration")),ALL!H405)</f>
        <v>#REF!</v>
      </c>
      <c r="D405" s="12" t="e">
        <f ca="1">COUNTIF(INDIRECT(_xlfn.CONCAT(SUBSTITUTE(ALL!G405," ",""),"ReadingTime")),ALL!I405)</f>
        <v>#REF!</v>
      </c>
      <c r="E405" s="13" t="e">
        <f ca="1">COUNTIF(INDIRECT(_xlfn.CONCAT(SUBSTITUTE(ALL!G405," ",""),"MarkingLocation")),ALL!J405)</f>
        <v>#REF!</v>
      </c>
    </row>
    <row r="406" spans="2:5">
      <c r="B406" s="12" t="e">
        <f ca="1">COUNTIF(INDIRECT(_xlfn.CONCAT("Scheduling",ALL!F406)),ALL!G406)</f>
        <v>#REF!</v>
      </c>
      <c r="C406" s="12" t="e">
        <f ca="1">COUNTIF(INDIRECT(_xlfn.CONCAT(SUBSTITUTE(ALL!G406," ",""),"Duration")),ALL!H406)</f>
        <v>#REF!</v>
      </c>
      <c r="D406" s="12" t="e">
        <f ca="1">COUNTIF(INDIRECT(_xlfn.CONCAT(SUBSTITUTE(ALL!G406," ",""),"ReadingTime")),ALL!I406)</f>
        <v>#REF!</v>
      </c>
      <c r="E406" s="13" t="e">
        <f ca="1">COUNTIF(INDIRECT(_xlfn.CONCAT(SUBSTITUTE(ALL!G406," ",""),"MarkingLocation")),ALL!J406)</f>
        <v>#REF!</v>
      </c>
    </row>
    <row r="407" spans="2:5">
      <c r="B407" s="12" t="e">
        <f ca="1">COUNTIF(INDIRECT(_xlfn.CONCAT("Scheduling",ALL!F407)),ALL!G407)</f>
        <v>#REF!</v>
      </c>
      <c r="C407" s="12" t="e">
        <f ca="1">COUNTIF(INDIRECT(_xlfn.CONCAT(SUBSTITUTE(ALL!G407," ",""),"Duration")),ALL!H407)</f>
        <v>#REF!</v>
      </c>
      <c r="D407" s="12" t="e">
        <f ca="1">COUNTIF(INDIRECT(_xlfn.CONCAT(SUBSTITUTE(ALL!G407," ",""),"ReadingTime")),ALL!I407)</f>
        <v>#REF!</v>
      </c>
      <c r="E407" s="13" t="e">
        <f ca="1">COUNTIF(INDIRECT(_xlfn.CONCAT(SUBSTITUTE(ALL!G407," ",""),"MarkingLocation")),ALL!J407)</f>
        <v>#REF!</v>
      </c>
    </row>
    <row r="408" spans="2:5">
      <c r="B408" s="12" t="e">
        <f ca="1">COUNTIF(INDIRECT(_xlfn.CONCAT("Scheduling",ALL!F408)),ALL!G408)</f>
        <v>#REF!</v>
      </c>
      <c r="C408" s="12" t="e">
        <f ca="1">COUNTIF(INDIRECT(_xlfn.CONCAT(SUBSTITUTE(ALL!G408," ",""),"Duration")),ALL!H408)</f>
        <v>#REF!</v>
      </c>
      <c r="D408" s="12" t="e">
        <f ca="1">COUNTIF(INDIRECT(_xlfn.CONCAT(SUBSTITUTE(ALL!G408," ",""),"ReadingTime")),ALL!I408)</f>
        <v>#REF!</v>
      </c>
      <c r="E408" s="13" t="e">
        <f ca="1">COUNTIF(INDIRECT(_xlfn.CONCAT(SUBSTITUTE(ALL!G408," ",""),"MarkingLocation")),ALL!J408)</f>
        <v>#REF!</v>
      </c>
    </row>
    <row r="409" spans="2:5">
      <c r="B409" s="12" t="e">
        <f ca="1">COUNTIF(INDIRECT(_xlfn.CONCAT("Scheduling",ALL!F409)),ALL!G409)</f>
        <v>#REF!</v>
      </c>
      <c r="C409" s="12" t="e">
        <f ca="1">COUNTIF(INDIRECT(_xlfn.CONCAT(SUBSTITUTE(ALL!G409," ",""),"Duration")),ALL!H409)</f>
        <v>#REF!</v>
      </c>
      <c r="D409" s="12" t="e">
        <f ca="1">COUNTIF(INDIRECT(_xlfn.CONCAT(SUBSTITUTE(ALL!G409," ",""),"ReadingTime")),ALL!I409)</f>
        <v>#REF!</v>
      </c>
      <c r="E409" s="13" t="e">
        <f ca="1">COUNTIF(INDIRECT(_xlfn.CONCAT(SUBSTITUTE(ALL!G409," ",""),"MarkingLocation")),ALL!J409)</f>
        <v>#REF!</v>
      </c>
    </row>
    <row r="410" spans="2:5">
      <c r="B410" s="12" t="e">
        <f ca="1">COUNTIF(INDIRECT(_xlfn.CONCAT("Scheduling",ALL!F410)),ALL!G410)</f>
        <v>#REF!</v>
      </c>
      <c r="C410" s="12" t="e">
        <f ca="1">COUNTIF(INDIRECT(_xlfn.CONCAT(SUBSTITUTE(ALL!G410," ",""),"Duration")),ALL!H410)</f>
        <v>#REF!</v>
      </c>
      <c r="D410" s="12" t="e">
        <f ca="1">COUNTIF(INDIRECT(_xlfn.CONCAT(SUBSTITUTE(ALL!G410," ",""),"ReadingTime")),ALL!I410)</f>
        <v>#REF!</v>
      </c>
      <c r="E410" s="13" t="e">
        <f ca="1">COUNTIF(INDIRECT(_xlfn.CONCAT(SUBSTITUTE(ALL!G410," ",""),"MarkingLocation")),ALL!J410)</f>
        <v>#REF!</v>
      </c>
    </row>
    <row r="411" spans="2:5">
      <c r="B411" s="12" t="e">
        <f ca="1">COUNTIF(INDIRECT(_xlfn.CONCAT("Scheduling",ALL!F411)),ALL!G411)</f>
        <v>#REF!</v>
      </c>
      <c r="C411" s="12" t="e">
        <f ca="1">COUNTIF(INDIRECT(_xlfn.CONCAT(SUBSTITUTE(ALL!G411," ",""),"Duration")),ALL!H411)</f>
        <v>#REF!</v>
      </c>
      <c r="D411" s="12" t="e">
        <f ca="1">COUNTIF(INDIRECT(_xlfn.CONCAT(SUBSTITUTE(ALL!G411," ",""),"ReadingTime")),ALL!I411)</f>
        <v>#REF!</v>
      </c>
      <c r="E411" s="13" t="e">
        <f ca="1">COUNTIF(INDIRECT(_xlfn.CONCAT(SUBSTITUTE(ALL!G411," ",""),"MarkingLocation")),ALL!J411)</f>
        <v>#REF!</v>
      </c>
    </row>
    <row r="412" spans="2:5">
      <c r="B412" s="12" t="e">
        <f ca="1">COUNTIF(INDIRECT(_xlfn.CONCAT("Scheduling",ALL!F412)),ALL!G412)</f>
        <v>#REF!</v>
      </c>
      <c r="C412" s="12" t="e">
        <f ca="1">COUNTIF(INDIRECT(_xlfn.CONCAT(SUBSTITUTE(ALL!G412," ",""),"Duration")),ALL!H412)</f>
        <v>#REF!</v>
      </c>
      <c r="D412" s="12" t="e">
        <f ca="1">COUNTIF(INDIRECT(_xlfn.CONCAT(SUBSTITUTE(ALL!G412," ",""),"ReadingTime")),ALL!I412)</f>
        <v>#REF!</v>
      </c>
      <c r="E412" s="13" t="e">
        <f ca="1">COUNTIF(INDIRECT(_xlfn.CONCAT(SUBSTITUTE(ALL!G412," ",""),"MarkingLocation")),ALL!J412)</f>
        <v>#REF!</v>
      </c>
    </row>
    <row r="413" spans="2:5">
      <c r="B413" s="12" t="e">
        <f ca="1">COUNTIF(INDIRECT(_xlfn.CONCAT("Scheduling",ALL!F413)),ALL!G413)</f>
        <v>#REF!</v>
      </c>
      <c r="C413" s="12" t="e">
        <f ca="1">COUNTIF(INDIRECT(_xlfn.CONCAT(SUBSTITUTE(ALL!G413," ",""),"Duration")),ALL!H413)</f>
        <v>#REF!</v>
      </c>
      <c r="D413" s="12" t="e">
        <f ca="1">COUNTIF(INDIRECT(_xlfn.CONCAT(SUBSTITUTE(ALL!G413," ",""),"ReadingTime")),ALL!I413)</f>
        <v>#REF!</v>
      </c>
      <c r="E413" s="13" t="e">
        <f ca="1">COUNTIF(INDIRECT(_xlfn.CONCAT(SUBSTITUTE(ALL!G413," ",""),"MarkingLocation")),ALL!J413)</f>
        <v>#REF!</v>
      </c>
    </row>
    <row r="414" spans="2:5">
      <c r="B414" s="12" t="e">
        <f ca="1">COUNTIF(INDIRECT(_xlfn.CONCAT("Scheduling",ALL!F414)),ALL!G414)</f>
        <v>#REF!</v>
      </c>
      <c r="C414" s="12" t="e">
        <f ca="1">COUNTIF(INDIRECT(_xlfn.CONCAT(SUBSTITUTE(ALL!G414," ",""),"Duration")),ALL!H414)</f>
        <v>#REF!</v>
      </c>
      <c r="D414" s="12" t="e">
        <f ca="1">COUNTIF(INDIRECT(_xlfn.CONCAT(SUBSTITUTE(ALL!G414," ",""),"ReadingTime")),ALL!I414)</f>
        <v>#REF!</v>
      </c>
      <c r="E414" s="13" t="e">
        <f ca="1">COUNTIF(INDIRECT(_xlfn.CONCAT(SUBSTITUTE(ALL!G414," ",""),"MarkingLocation")),ALL!J414)</f>
        <v>#REF!</v>
      </c>
    </row>
    <row r="415" spans="2:5">
      <c r="B415" s="12" t="e">
        <f ca="1">COUNTIF(INDIRECT(_xlfn.CONCAT("Scheduling",ALL!F415)),ALL!G415)</f>
        <v>#REF!</v>
      </c>
      <c r="C415" s="12" t="e">
        <f ca="1">COUNTIF(INDIRECT(_xlfn.CONCAT(SUBSTITUTE(ALL!G415," ",""),"Duration")),ALL!H415)</f>
        <v>#REF!</v>
      </c>
      <c r="D415" s="12" t="e">
        <f ca="1">COUNTIF(INDIRECT(_xlfn.CONCAT(SUBSTITUTE(ALL!G415," ",""),"ReadingTime")),ALL!I415)</f>
        <v>#REF!</v>
      </c>
      <c r="E415" s="13" t="e">
        <f ca="1">COUNTIF(INDIRECT(_xlfn.CONCAT(SUBSTITUTE(ALL!G415," ",""),"MarkingLocation")),ALL!J415)</f>
        <v>#REF!</v>
      </c>
    </row>
    <row r="416" spans="2:5">
      <c r="B416" s="12" t="e">
        <f ca="1">COUNTIF(INDIRECT(_xlfn.CONCAT("Scheduling",ALL!F416)),ALL!G416)</f>
        <v>#REF!</v>
      </c>
      <c r="C416" s="12" t="e">
        <f ca="1">COUNTIF(INDIRECT(_xlfn.CONCAT(SUBSTITUTE(ALL!G416," ",""),"Duration")),ALL!H416)</f>
        <v>#REF!</v>
      </c>
      <c r="D416" s="12" t="e">
        <f ca="1">COUNTIF(INDIRECT(_xlfn.CONCAT(SUBSTITUTE(ALL!G416," ",""),"ReadingTime")),ALL!I416)</f>
        <v>#REF!</v>
      </c>
      <c r="E416" s="13" t="e">
        <f ca="1">COUNTIF(INDIRECT(_xlfn.CONCAT(SUBSTITUTE(ALL!G416," ",""),"MarkingLocation")),ALL!J416)</f>
        <v>#REF!</v>
      </c>
    </row>
    <row r="417" spans="2:5">
      <c r="B417" s="12" t="e">
        <f ca="1">COUNTIF(INDIRECT(_xlfn.CONCAT("Scheduling",ALL!F417)),ALL!G417)</f>
        <v>#REF!</v>
      </c>
      <c r="C417" s="12" t="e">
        <f ca="1">COUNTIF(INDIRECT(_xlfn.CONCAT(SUBSTITUTE(ALL!G417," ",""),"Duration")),ALL!H417)</f>
        <v>#REF!</v>
      </c>
      <c r="D417" s="12" t="e">
        <f ca="1">COUNTIF(INDIRECT(_xlfn.CONCAT(SUBSTITUTE(ALL!G417," ",""),"ReadingTime")),ALL!I417)</f>
        <v>#REF!</v>
      </c>
      <c r="E417" s="13" t="e">
        <f ca="1">COUNTIF(INDIRECT(_xlfn.CONCAT(SUBSTITUTE(ALL!G417," ",""),"MarkingLocation")),ALL!J417)</f>
        <v>#REF!</v>
      </c>
    </row>
    <row r="418" spans="2:5">
      <c r="B418" s="12" t="e">
        <f ca="1">COUNTIF(INDIRECT(_xlfn.CONCAT("Scheduling",ALL!F418)),ALL!G418)</f>
        <v>#REF!</v>
      </c>
      <c r="C418" s="12" t="e">
        <f ca="1">COUNTIF(INDIRECT(_xlfn.CONCAT(SUBSTITUTE(ALL!G418," ",""),"Duration")),ALL!H418)</f>
        <v>#REF!</v>
      </c>
      <c r="D418" s="12" t="e">
        <f ca="1">COUNTIF(INDIRECT(_xlfn.CONCAT(SUBSTITUTE(ALL!G418," ",""),"ReadingTime")),ALL!I418)</f>
        <v>#REF!</v>
      </c>
      <c r="E418" s="13" t="e">
        <f ca="1">COUNTIF(INDIRECT(_xlfn.CONCAT(SUBSTITUTE(ALL!G418," ",""),"MarkingLocation")),ALL!J418)</f>
        <v>#REF!</v>
      </c>
    </row>
    <row r="419" spans="2:5">
      <c r="B419" s="12" t="e">
        <f ca="1">COUNTIF(INDIRECT(_xlfn.CONCAT("Scheduling",ALL!F419)),ALL!G419)</f>
        <v>#REF!</v>
      </c>
      <c r="C419" s="12" t="e">
        <f ca="1">COUNTIF(INDIRECT(_xlfn.CONCAT(SUBSTITUTE(ALL!G419," ",""),"Duration")),ALL!H419)</f>
        <v>#REF!</v>
      </c>
      <c r="D419" s="12" t="e">
        <f ca="1">COUNTIF(INDIRECT(_xlfn.CONCAT(SUBSTITUTE(ALL!G419," ",""),"ReadingTime")),ALL!I419)</f>
        <v>#REF!</v>
      </c>
      <c r="E419" s="13" t="e">
        <f ca="1">COUNTIF(INDIRECT(_xlfn.CONCAT(SUBSTITUTE(ALL!G419," ",""),"MarkingLocation")),ALL!J419)</f>
        <v>#REF!</v>
      </c>
    </row>
    <row r="420" spans="2:5">
      <c r="B420" s="12" t="e">
        <f ca="1">COUNTIF(INDIRECT(_xlfn.CONCAT("Scheduling",ALL!F420)),ALL!G420)</f>
        <v>#REF!</v>
      </c>
      <c r="C420" s="12" t="e">
        <f ca="1">COUNTIF(INDIRECT(_xlfn.CONCAT(SUBSTITUTE(ALL!G420," ",""),"Duration")),ALL!H420)</f>
        <v>#REF!</v>
      </c>
      <c r="D420" s="12" t="e">
        <f ca="1">COUNTIF(INDIRECT(_xlfn.CONCAT(SUBSTITUTE(ALL!G420," ",""),"ReadingTime")),ALL!I420)</f>
        <v>#REF!</v>
      </c>
      <c r="E420" s="13" t="e">
        <f ca="1">COUNTIF(INDIRECT(_xlfn.CONCAT(SUBSTITUTE(ALL!G420," ",""),"MarkingLocation")),ALL!J420)</f>
        <v>#REF!</v>
      </c>
    </row>
    <row r="421" spans="2:5">
      <c r="B421" s="12" t="e">
        <f ca="1">COUNTIF(INDIRECT(_xlfn.CONCAT("Scheduling",ALL!F421)),ALL!G421)</f>
        <v>#REF!</v>
      </c>
      <c r="C421" s="12" t="e">
        <f ca="1">COUNTIF(INDIRECT(_xlfn.CONCAT(SUBSTITUTE(ALL!G421," ",""),"Duration")),ALL!H421)</f>
        <v>#REF!</v>
      </c>
      <c r="D421" s="12" t="e">
        <f ca="1">COUNTIF(INDIRECT(_xlfn.CONCAT(SUBSTITUTE(ALL!G421," ",""),"ReadingTime")),ALL!I421)</f>
        <v>#REF!</v>
      </c>
      <c r="E421" s="13" t="e">
        <f ca="1">COUNTIF(INDIRECT(_xlfn.CONCAT(SUBSTITUTE(ALL!G421," ",""),"MarkingLocation")),ALL!J421)</f>
        <v>#REF!</v>
      </c>
    </row>
    <row r="422" spans="2:5">
      <c r="B422" s="12" t="e">
        <f ca="1">COUNTIF(INDIRECT(_xlfn.CONCAT("Scheduling",ALL!F422)),ALL!G422)</f>
        <v>#REF!</v>
      </c>
      <c r="C422" s="12" t="e">
        <f ca="1">COUNTIF(INDIRECT(_xlfn.CONCAT(SUBSTITUTE(ALL!G422," ",""),"Duration")),ALL!H422)</f>
        <v>#REF!</v>
      </c>
      <c r="D422" s="12" t="e">
        <f ca="1">COUNTIF(INDIRECT(_xlfn.CONCAT(SUBSTITUTE(ALL!G422," ",""),"ReadingTime")),ALL!I422)</f>
        <v>#REF!</v>
      </c>
      <c r="E422" s="13" t="e">
        <f ca="1">COUNTIF(INDIRECT(_xlfn.CONCAT(SUBSTITUTE(ALL!G422," ",""),"MarkingLocation")),ALL!J422)</f>
        <v>#REF!</v>
      </c>
    </row>
    <row r="423" spans="2:5">
      <c r="B423" s="12" t="e">
        <f ca="1">COUNTIF(INDIRECT(_xlfn.CONCAT("Scheduling",ALL!F423)),ALL!G423)</f>
        <v>#REF!</v>
      </c>
      <c r="C423" s="12" t="e">
        <f ca="1">COUNTIF(INDIRECT(_xlfn.CONCAT(SUBSTITUTE(ALL!G423," ",""),"Duration")),ALL!H423)</f>
        <v>#REF!</v>
      </c>
      <c r="D423" s="12" t="e">
        <f ca="1">COUNTIF(INDIRECT(_xlfn.CONCAT(SUBSTITUTE(ALL!G423," ",""),"ReadingTime")),ALL!I423)</f>
        <v>#REF!</v>
      </c>
      <c r="E423" s="13" t="e">
        <f ca="1">COUNTIF(INDIRECT(_xlfn.CONCAT(SUBSTITUTE(ALL!G423," ",""),"MarkingLocation")),ALL!J423)</f>
        <v>#REF!</v>
      </c>
    </row>
    <row r="424" spans="2:5">
      <c r="B424" s="12" t="e">
        <f ca="1">COUNTIF(INDIRECT(_xlfn.CONCAT("Scheduling",ALL!F424)),ALL!G424)</f>
        <v>#REF!</v>
      </c>
      <c r="C424" s="12" t="e">
        <f ca="1">COUNTIF(INDIRECT(_xlfn.CONCAT(SUBSTITUTE(ALL!G424," ",""),"Duration")),ALL!H424)</f>
        <v>#REF!</v>
      </c>
      <c r="D424" s="12" t="e">
        <f ca="1">COUNTIF(INDIRECT(_xlfn.CONCAT(SUBSTITUTE(ALL!G424," ",""),"ReadingTime")),ALL!I424)</f>
        <v>#REF!</v>
      </c>
      <c r="E424" s="13" t="e">
        <f ca="1">COUNTIF(INDIRECT(_xlfn.CONCAT(SUBSTITUTE(ALL!G424," ",""),"MarkingLocation")),ALL!J424)</f>
        <v>#REF!</v>
      </c>
    </row>
    <row r="425" spans="2:5">
      <c r="B425" s="12" t="e">
        <f ca="1">COUNTIF(INDIRECT(_xlfn.CONCAT("Scheduling",ALL!F425)),ALL!G425)</f>
        <v>#REF!</v>
      </c>
      <c r="C425" s="12" t="e">
        <f ca="1">COUNTIF(INDIRECT(_xlfn.CONCAT(SUBSTITUTE(ALL!G425," ",""),"Duration")),ALL!H425)</f>
        <v>#REF!</v>
      </c>
      <c r="D425" s="12" t="e">
        <f ca="1">COUNTIF(INDIRECT(_xlfn.CONCAT(SUBSTITUTE(ALL!G425," ",""),"ReadingTime")),ALL!I425)</f>
        <v>#REF!</v>
      </c>
      <c r="E425" s="13" t="e">
        <f ca="1">COUNTIF(INDIRECT(_xlfn.CONCAT(SUBSTITUTE(ALL!G425," ",""),"MarkingLocation")),ALL!J425)</f>
        <v>#REF!</v>
      </c>
    </row>
    <row r="426" spans="2:5">
      <c r="B426" s="12" t="e">
        <f ca="1">COUNTIF(INDIRECT(_xlfn.CONCAT("Scheduling",ALL!F426)),ALL!G426)</f>
        <v>#REF!</v>
      </c>
      <c r="C426" s="12" t="e">
        <f ca="1">COUNTIF(INDIRECT(_xlfn.CONCAT(SUBSTITUTE(ALL!G426," ",""),"Duration")),ALL!H426)</f>
        <v>#REF!</v>
      </c>
      <c r="D426" s="12" t="e">
        <f ca="1">COUNTIF(INDIRECT(_xlfn.CONCAT(SUBSTITUTE(ALL!G426," ",""),"ReadingTime")),ALL!I426)</f>
        <v>#REF!</v>
      </c>
      <c r="E426" s="13" t="e">
        <f ca="1">COUNTIF(INDIRECT(_xlfn.CONCAT(SUBSTITUTE(ALL!G426," ",""),"MarkingLocation")),ALL!J426)</f>
        <v>#REF!</v>
      </c>
    </row>
    <row r="427" spans="2:5">
      <c r="B427" s="12" t="e">
        <f ca="1">COUNTIF(INDIRECT(_xlfn.CONCAT("Scheduling",ALL!F427)),ALL!G427)</f>
        <v>#REF!</v>
      </c>
      <c r="C427" s="12" t="e">
        <f ca="1">COUNTIF(INDIRECT(_xlfn.CONCAT(SUBSTITUTE(ALL!G427," ",""),"Duration")),ALL!H427)</f>
        <v>#REF!</v>
      </c>
      <c r="D427" s="12" t="e">
        <f ca="1">COUNTIF(INDIRECT(_xlfn.CONCAT(SUBSTITUTE(ALL!G427," ",""),"ReadingTime")),ALL!I427)</f>
        <v>#REF!</v>
      </c>
      <c r="E427" s="13" t="e">
        <f ca="1">COUNTIF(INDIRECT(_xlfn.CONCAT(SUBSTITUTE(ALL!G427," ",""),"MarkingLocation")),ALL!J427)</f>
        <v>#REF!</v>
      </c>
    </row>
    <row r="428" spans="2:5">
      <c r="B428" s="12" t="e">
        <f ca="1">COUNTIF(INDIRECT(_xlfn.CONCAT("Scheduling",ALL!F428)),ALL!G428)</f>
        <v>#REF!</v>
      </c>
      <c r="C428" s="12" t="e">
        <f ca="1">COUNTIF(INDIRECT(_xlfn.CONCAT(SUBSTITUTE(ALL!G428," ",""),"Duration")),ALL!H428)</f>
        <v>#REF!</v>
      </c>
      <c r="D428" s="12" t="e">
        <f ca="1">COUNTIF(INDIRECT(_xlfn.CONCAT(SUBSTITUTE(ALL!G428," ",""),"ReadingTime")),ALL!I428)</f>
        <v>#REF!</v>
      </c>
      <c r="E428" s="13" t="e">
        <f ca="1">COUNTIF(INDIRECT(_xlfn.CONCAT(SUBSTITUTE(ALL!G428," ",""),"MarkingLocation")),ALL!J428)</f>
        <v>#REF!</v>
      </c>
    </row>
    <row r="429" spans="2:5">
      <c r="B429" s="12" t="e">
        <f ca="1">COUNTIF(INDIRECT(_xlfn.CONCAT("Scheduling",ALL!F429)),ALL!G429)</f>
        <v>#REF!</v>
      </c>
      <c r="C429" s="12" t="e">
        <f ca="1">COUNTIF(INDIRECT(_xlfn.CONCAT(SUBSTITUTE(ALL!G429," ",""),"Duration")),ALL!H429)</f>
        <v>#REF!</v>
      </c>
      <c r="D429" s="12" t="e">
        <f ca="1">COUNTIF(INDIRECT(_xlfn.CONCAT(SUBSTITUTE(ALL!G429," ",""),"ReadingTime")),ALL!I429)</f>
        <v>#REF!</v>
      </c>
      <c r="E429" s="13" t="e">
        <f ca="1">COUNTIF(INDIRECT(_xlfn.CONCAT(SUBSTITUTE(ALL!G429," ",""),"MarkingLocation")),ALL!J429)</f>
        <v>#REF!</v>
      </c>
    </row>
    <row r="430" spans="2:5">
      <c r="B430" s="12" t="e">
        <f ca="1">COUNTIF(INDIRECT(_xlfn.CONCAT("Scheduling",ALL!F430)),ALL!G430)</f>
        <v>#REF!</v>
      </c>
      <c r="C430" s="12" t="e">
        <f ca="1">COUNTIF(INDIRECT(_xlfn.CONCAT(SUBSTITUTE(ALL!G430," ",""),"Duration")),ALL!H430)</f>
        <v>#REF!</v>
      </c>
      <c r="D430" s="12" t="e">
        <f ca="1">COUNTIF(INDIRECT(_xlfn.CONCAT(SUBSTITUTE(ALL!G430," ",""),"ReadingTime")),ALL!I430)</f>
        <v>#REF!</v>
      </c>
      <c r="E430" s="13" t="e">
        <f ca="1">COUNTIF(INDIRECT(_xlfn.CONCAT(SUBSTITUTE(ALL!G430," ",""),"MarkingLocation")),ALL!J430)</f>
        <v>#REF!</v>
      </c>
    </row>
    <row r="431" spans="2:5">
      <c r="B431" s="12" t="e">
        <f ca="1">COUNTIF(INDIRECT(_xlfn.CONCAT("Scheduling",ALL!F431)),ALL!G431)</f>
        <v>#REF!</v>
      </c>
      <c r="C431" s="12" t="e">
        <f ca="1">COUNTIF(INDIRECT(_xlfn.CONCAT(SUBSTITUTE(ALL!G431," ",""),"Duration")),ALL!H431)</f>
        <v>#REF!</v>
      </c>
      <c r="D431" s="12" t="e">
        <f ca="1">COUNTIF(INDIRECT(_xlfn.CONCAT(SUBSTITUTE(ALL!G431," ",""),"ReadingTime")),ALL!I431)</f>
        <v>#REF!</v>
      </c>
      <c r="E431" s="13" t="e">
        <f ca="1">COUNTIF(INDIRECT(_xlfn.CONCAT(SUBSTITUTE(ALL!G431," ",""),"MarkingLocation")),ALL!J431)</f>
        <v>#REF!</v>
      </c>
    </row>
    <row r="432" spans="2:5">
      <c r="B432" s="12" t="e">
        <f ca="1">COUNTIF(INDIRECT(_xlfn.CONCAT("Scheduling",ALL!F432)),ALL!G432)</f>
        <v>#REF!</v>
      </c>
      <c r="C432" s="12" t="e">
        <f ca="1">COUNTIF(INDIRECT(_xlfn.CONCAT(SUBSTITUTE(ALL!G432," ",""),"Duration")),ALL!H432)</f>
        <v>#REF!</v>
      </c>
      <c r="D432" s="12" t="e">
        <f ca="1">COUNTIF(INDIRECT(_xlfn.CONCAT(SUBSTITUTE(ALL!G432," ",""),"ReadingTime")),ALL!I432)</f>
        <v>#REF!</v>
      </c>
      <c r="E432" s="13" t="e">
        <f ca="1">COUNTIF(INDIRECT(_xlfn.CONCAT(SUBSTITUTE(ALL!G432," ",""),"MarkingLocation")),ALL!J432)</f>
        <v>#REF!</v>
      </c>
    </row>
    <row r="433" spans="2:5">
      <c r="B433" s="12" t="e">
        <f ca="1">COUNTIF(INDIRECT(_xlfn.CONCAT("Scheduling",ALL!F433)),ALL!G433)</f>
        <v>#REF!</v>
      </c>
      <c r="C433" s="12" t="e">
        <f ca="1">COUNTIF(INDIRECT(_xlfn.CONCAT(SUBSTITUTE(ALL!G433," ",""),"Duration")),ALL!H433)</f>
        <v>#REF!</v>
      </c>
      <c r="D433" s="12" t="e">
        <f ca="1">COUNTIF(INDIRECT(_xlfn.CONCAT(SUBSTITUTE(ALL!G433," ",""),"ReadingTime")),ALL!I433)</f>
        <v>#REF!</v>
      </c>
      <c r="E433" s="13" t="e">
        <f ca="1">COUNTIF(INDIRECT(_xlfn.CONCAT(SUBSTITUTE(ALL!G433," ",""),"MarkingLocation")),ALL!J433)</f>
        <v>#REF!</v>
      </c>
    </row>
    <row r="434" spans="2:5">
      <c r="B434" s="12" t="e">
        <f ca="1">COUNTIF(INDIRECT(_xlfn.CONCAT("Scheduling",ALL!F434)),ALL!G434)</f>
        <v>#REF!</v>
      </c>
      <c r="C434" s="12" t="e">
        <f ca="1">COUNTIF(INDIRECT(_xlfn.CONCAT(SUBSTITUTE(ALL!G434," ",""),"Duration")),ALL!H434)</f>
        <v>#REF!</v>
      </c>
      <c r="D434" s="12" t="e">
        <f ca="1">COUNTIF(INDIRECT(_xlfn.CONCAT(SUBSTITUTE(ALL!G434," ",""),"ReadingTime")),ALL!I434)</f>
        <v>#REF!</v>
      </c>
      <c r="E434" s="13" t="e">
        <f ca="1">COUNTIF(INDIRECT(_xlfn.CONCAT(SUBSTITUTE(ALL!G434," ",""),"MarkingLocation")),ALL!J434)</f>
        <v>#REF!</v>
      </c>
    </row>
    <row r="435" spans="2:5">
      <c r="B435" s="12" t="e">
        <f ca="1">COUNTIF(INDIRECT(_xlfn.CONCAT("Scheduling",ALL!F435)),ALL!G435)</f>
        <v>#REF!</v>
      </c>
      <c r="C435" s="12" t="e">
        <f ca="1">COUNTIF(INDIRECT(_xlfn.CONCAT(SUBSTITUTE(ALL!G435," ",""),"Duration")),ALL!H435)</f>
        <v>#REF!</v>
      </c>
      <c r="D435" s="12" t="e">
        <f ca="1">COUNTIF(INDIRECT(_xlfn.CONCAT(SUBSTITUTE(ALL!G435," ",""),"ReadingTime")),ALL!I435)</f>
        <v>#REF!</v>
      </c>
      <c r="E435" s="13" t="e">
        <f ca="1">COUNTIF(INDIRECT(_xlfn.CONCAT(SUBSTITUTE(ALL!G435," ",""),"MarkingLocation")),ALL!J435)</f>
        <v>#REF!</v>
      </c>
    </row>
    <row r="436" spans="2:5">
      <c r="B436" s="12" t="e">
        <f ca="1">COUNTIF(INDIRECT(_xlfn.CONCAT("Scheduling",ALL!F436)),ALL!G436)</f>
        <v>#REF!</v>
      </c>
      <c r="C436" s="12" t="e">
        <f ca="1">COUNTIF(INDIRECT(_xlfn.CONCAT(SUBSTITUTE(ALL!G436," ",""),"Duration")),ALL!H436)</f>
        <v>#REF!</v>
      </c>
      <c r="D436" s="12" t="e">
        <f ca="1">COUNTIF(INDIRECT(_xlfn.CONCAT(SUBSTITUTE(ALL!G436," ",""),"ReadingTime")),ALL!I436)</f>
        <v>#REF!</v>
      </c>
      <c r="E436" s="13" t="e">
        <f ca="1">COUNTIF(INDIRECT(_xlfn.CONCAT(SUBSTITUTE(ALL!G436," ",""),"MarkingLocation")),ALL!J436)</f>
        <v>#REF!</v>
      </c>
    </row>
    <row r="437" spans="2:5">
      <c r="B437" s="12" t="e">
        <f ca="1">COUNTIF(INDIRECT(_xlfn.CONCAT("Scheduling",ALL!F437)),ALL!G437)</f>
        <v>#REF!</v>
      </c>
      <c r="C437" s="12" t="e">
        <f ca="1">COUNTIF(INDIRECT(_xlfn.CONCAT(SUBSTITUTE(ALL!G437," ",""),"Duration")),ALL!H437)</f>
        <v>#REF!</v>
      </c>
      <c r="D437" s="12" t="e">
        <f ca="1">COUNTIF(INDIRECT(_xlfn.CONCAT(SUBSTITUTE(ALL!G437," ",""),"ReadingTime")),ALL!I437)</f>
        <v>#REF!</v>
      </c>
      <c r="E437" s="13" t="e">
        <f ca="1">COUNTIF(INDIRECT(_xlfn.CONCAT(SUBSTITUTE(ALL!G437," ",""),"MarkingLocation")),ALL!J437)</f>
        <v>#REF!</v>
      </c>
    </row>
    <row r="438" spans="2:5">
      <c r="B438" s="12" t="e">
        <f ca="1">COUNTIF(INDIRECT(_xlfn.CONCAT("Scheduling",ALL!F438)),ALL!G438)</f>
        <v>#REF!</v>
      </c>
      <c r="C438" s="12" t="e">
        <f ca="1">COUNTIF(INDIRECT(_xlfn.CONCAT(SUBSTITUTE(ALL!G438," ",""),"Duration")),ALL!H438)</f>
        <v>#REF!</v>
      </c>
      <c r="D438" s="12" t="e">
        <f ca="1">COUNTIF(INDIRECT(_xlfn.CONCAT(SUBSTITUTE(ALL!G438," ",""),"ReadingTime")),ALL!I438)</f>
        <v>#REF!</v>
      </c>
      <c r="E438" s="13" t="e">
        <f ca="1">COUNTIF(INDIRECT(_xlfn.CONCAT(SUBSTITUTE(ALL!G438," ",""),"MarkingLocation")),ALL!J438)</f>
        <v>#REF!</v>
      </c>
    </row>
    <row r="439" spans="2:5">
      <c r="B439" s="12" t="e">
        <f ca="1">COUNTIF(INDIRECT(_xlfn.CONCAT("Scheduling",ALL!F439)),ALL!G439)</f>
        <v>#REF!</v>
      </c>
      <c r="C439" s="12" t="e">
        <f ca="1">COUNTIF(INDIRECT(_xlfn.CONCAT(SUBSTITUTE(ALL!G439," ",""),"Duration")),ALL!H439)</f>
        <v>#REF!</v>
      </c>
      <c r="D439" s="12" t="e">
        <f ca="1">COUNTIF(INDIRECT(_xlfn.CONCAT(SUBSTITUTE(ALL!G439," ",""),"ReadingTime")),ALL!I439)</f>
        <v>#REF!</v>
      </c>
      <c r="E439" s="13" t="e">
        <f ca="1">COUNTIF(INDIRECT(_xlfn.CONCAT(SUBSTITUTE(ALL!G439," ",""),"MarkingLocation")),ALL!J439)</f>
        <v>#REF!</v>
      </c>
    </row>
    <row r="440" spans="2:5">
      <c r="B440" s="12" t="e">
        <f ca="1">COUNTIF(INDIRECT(_xlfn.CONCAT("Scheduling",ALL!F440)),ALL!G440)</f>
        <v>#REF!</v>
      </c>
      <c r="C440" s="12" t="e">
        <f ca="1">COUNTIF(INDIRECT(_xlfn.CONCAT(SUBSTITUTE(ALL!G440," ",""),"Duration")),ALL!H440)</f>
        <v>#REF!</v>
      </c>
      <c r="D440" s="12" t="e">
        <f ca="1">COUNTIF(INDIRECT(_xlfn.CONCAT(SUBSTITUTE(ALL!G440," ",""),"ReadingTime")),ALL!I440)</f>
        <v>#REF!</v>
      </c>
      <c r="E440" s="13" t="e">
        <f ca="1">COUNTIF(INDIRECT(_xlfn.CONCAT(SUBSTITUTE(ALL!G440," ",""),"MarkingLocation")),ALL!J440)</f>
        <v>#REF!</v>
      </c>
    </row>
    <row r="441" spans="2:5">
      <c r="B441" s="12" t="e">
        <f ca="1">COUNTIF(INDIRECT(_xlfn.CONCAT("Scheduling",ALL!F441)),ALL!G441)</f>
        <v>#REF!</v>
      </c>
      <c r="C441" s="12" t="e">
        <f ca="1">COUNTIF(INDIRECT(_xlfn.CONCAT(SUBSTITUTE(ALL!G441," ",""),"Duration")),ALL!H441)</f>
        <v>#REF!</v>
      </c>
      <c r="D441" s="12" t="e">
        <f ca="1">COUNTIF(INDIRECT(_xlfn.CONCAT(SUBSTITUTE(ALL!G441," ",""),"ReadingTime")),ALL!I441)</f>
        <v>#REF!</v>
      </c>
      <c r="E441" s="13" t="e">
        <f ca="1">COUNTIF(INDIRECT(_xlfn.CONCAT(SUBSTITUTE(ALL!G441," ",""),"MarkingLocation")),ALL!J441)</f>
        <v>#REF!</v>
      </c>
    </row>
    <row r="442" spans="2:5">
      <c r="B442" s="12" t="e">
        <f ca="1">COUNTIF(INDIRECT(_xlfn.CONCAT("Scheduling",ALL!F442)),ALL!G442)</f>
        <v>#REF!</v>
      </c>
      <c r="C442" s="12" t="e">
        <f ca="1">COUNTIF(INDIRECT(_xlfn.CONCAT(SUBSTITUTE(ALL!G442," ",""),"Duration")),ALL!H442)</f>
        <v>#REF!</v>
      </c>
      <c r="D442" s="12" t="e">
        <f ca="1">COUNTIF(INDIRECT(_xlfn.CONCAT(SUBSTITUTE(ALL!G442," ",""),"ReadingTime")),ALL!I442)</f>
        <v>#REF!</v>
      </c>
      <c r="E442" s="13" t="e">
        <f ca="1">COUNTIF(INDIRECT(_xlfn.CONCAT(SUBSTITUTE(ALL!G442," ",""),"MarkingLocation")),ALL!J442)</f>
        <v>#REF!</v>
      </c>
    </row>
    <row r="443" spans="2:5">
      <c r="B443" s="12" t="e">
        <f ca="1">COUNTIF(INDIRECT(_xlfn.CONCAT("Scheduling",ALL!F443)),ALL!G443)</f>
        <v>#REF!</v>
      </c>
      <c r="C443" s="12" t="e">
        <f ca="1">COUNTIF(INDIRECT(_xlfn.CONCAT(SUBSTITUTE(ALL!G443," ",""),"Duration")),ALL!H443)</f>
        <v>#REF!</v>
      </c>
      <c r="D443" s="12" t="e">
        <f ca="1">COUNTIF(INDIRECT(_xlfn.CONCAT(SUBSTITUTE(ALL!G443," ",""),"ReadingTime")),ALL!I443)</f>
        <v>#REF!</v>
      </c>
      <c r="E443" s="13" t="e">
        <f ca="1">COUNTIF(INDIRECT(_xlfn.CONCAT(SUBSTITUTE(ALL!G443," ",""),"MarkingLocation")),ALL!J443)</f>
        <v>#REF!</v>
      </c>
    </row>
    <row r="444" spans="2:5">
      <c r="B444" s="12" t="e">
        <f ca="1">COUNTIF(INDIRECT(_xlfn.CONCAT("Scheduling",ALL!F444)),ALL!G444)</f>
        <v>#REF!</v>
      </c>
      <c r="C444" s="12" t="e">
        <f ca="1">COUNTIF(INDIRECT(_xlfn.CONCAT(SUBSTITUTE(ALL!G444," ",""),"Duration")),ALL!H444)</f>
        <v>#REF!</v>
      </c>
      <c r="D444" s="12" t="e">
        <f ca="1">COUNTIF(INDIRECT(_xlfn.CONCAT(SUBSTITUTE(ALL!G444," ",""),"ReadingTime")),ALL!I444)</f>
        <v>#REF!</v>
      </c>
      <c r="E444" s="13" t="e">
        <f ca="1">COUNTIF(INDIRECT(_xlfn.CONCAT(SUBSTITUTE(ALL!G444," ",""),"MarkingLocation")),ALL!J444)</f>
        <v>#REF!</v>
      </c>
    </row>
    <row r="445" spans="2:5">
      <c r="B445" s="12" t="e">
        <f ca="1">COUNTIF(INDIRECT(_xlfn.CONCAT("Scheduling",ALL!F445)),ALL!G445)</f>
        <v>#REF!</v>
      </c>
      <c r="C445" s="12" t="e">
        <f ca="1">COUNTIF(INDIRECT(_xlfn.CONCAT(SUBSTITUTE(ALL!G445," ",""),"Duration")),ALL!H445)</f>
        <v>#REF!</v>
      </c>
      <c r="D445" s="12" t="e">
        <f ca="1">COUNTIF(INDIRECT(_xlfn.CONCAT(SUBSTITUTE(ALL!G445," ",""),"ReadingTime")),ALL!I445)</f>
        <v>#REF!</v>
      </c>
      <c r="E445" s="13" t="e">
        <f ca="1">COUNTIF(INDIRECT(_xlfn.CONCAT(SUBSTITUTE(ALL!G445," ",""),"MarkingLocation")),ALL!J445)</f>
        <v>#REF!</v>
      </c>
    </row>
    <row r="446" spans="2:5">
      <c r="B446" s="12" t="e">
        <f ca="1">COUNTIF(INDIRECT(_xlfn.CONCAT("Scheduling",ALL!F446)),ALL!G446)</f>
        <v>#REF!</v>
      </c>
      <c r="C446" s="12" t="e">
        <f ca="1">COUNTIF(INDIRECT(_xlfn.CONCAT(SUBSTITUTE(ALL!G446," ",""),"Duration")),ALL!H446)</f>
        <v>#REF!</v>
      </c>
      <c r="D446" s="12" t="e">
        <f ca="1">COUNTIF(INDIRECT(_xlfn.CONCAT(SUBSTITUTE(ALL!G446," ",""),"ReadingTime")),ALL!I446)</f>
        <v>#REF!</v>
      </c>
      <c r="E446" s="13" t="e">
        <f ca="1">COUNTIF(INDIRECT(_xlfn.CONCAT(SUBSTITUTE(ALL!G446," ",""),"MarkingLocation")),ALL!J446)</f>
        <v>#REF!</v>
      </c>
    </row>
    <row r="447" spans="2:5">
      <c r="B447" s="12" t="e">
        <f ca="1">COUNTIF(INDIRECT(_xlfn.CONCAT("Scheduling",ALL!F447)),ALL!G447)</f>
        <v>#REF!</v>
      </c>
      <c r="C447" s="12" t="e">
        <f ca="1">COUNTIF(INDIRECT(_xlfn.CONCAT(SUBSTITUTE(ALL!G447," ",""),"Duration")),ALL!H447)</f>
        <v>#REF!</v>
      </c>
      <c r="D447" s="12" t="e">
        <f ca="1">COUNTIF(INDIRECT(_xlfn.CONCAT(SUBSTITUTE(ALL!G447," ",""),"ReadingTime")),ALL!I447)</f>
        <v>#REF!</v>
      </c>
      <c r="E447" s="13" t="e">
        <f ca="1">COUNTIF(INDIRECT(_xlfn.CONCAT(SUBSTITUTE(ALL!G447," ",""),"MarkingLocation")),ALL!J447)</f>
        <v>#REF!</v>
      </c>
    </row>
    <row r="448" spans="2:5">
      <c r="B448" s="12" t="e">
        <f ca="1">COUNTIF(INDIRECT(_xlfn.CONCAT("Scheduling",ALL!F448)),ALL!G448)</f>
        <v>#REF!</v>
      </c>
      <c r="C448" s="12" t="e">
        <f ca="1">COUNTIF(INDIRECT(_xlfn.CONCAT(SUBSTITUTE(ALL!G448," ",""),"Duration")),ALL!H448)</f>
        <v>#REF!</v>
      </c>
      <c r="D448" s="12" t="e">
        <f ca="1">COUNTIF(INDIRECT(_xlfn.CONCAT(SUBSTITUTE(ALL!G448," ",""),"ReadingTime")),ALL!I448)</f>
        <v>#REF!</v>
      </c>
      <c r="E448" s="13" t="e">
        <f ca="1">COUNTIF(INDIRECT(_xlfn.CONCAT(SUBSTITUTE(ALL!G448," ",""),"MarkingLocation")),ALL!J448)</f>
        <v>#REF!</v>
      </c>
    </row>
    <row r="449" spans="2:5">
      <c r="B449" s="12" t="e">
        <f ca="1">COUNTIF(INDIRECT(_xlfn.CONCAT("Scheduling",ALL!F449)),ALL!G449)</f>
        <v>#REF!</v>
      </c>
      <c r="C449" s="12" t="e">
        <f ca="1">COUNTIF(INDIRECT(_xlfn.CONCAT(SUBSTITUTE(ALL!G449," ",""),"Duration")),ALL!H449)</f>
        <v>#REF!</v>
      </c>
      <c r="D449" s="12" t="e">
        <f ca="1">COUNTIF(INDIRECT(_xlfn.CONCAT(SUBSTITUTE(ALL!G449," ",""),"ReadingTime")),ALL!I449)</f>
        <v>#REF!</v>
      </c>
      <c r="E449" s="13" t="e">
        <f ca="1">COUNTIF(INDIRECT(_xlfn.CONCAT(SUBSTITUTE(ALL!G449," ",""),"MarkingLocation")),ALL!J449)</f>
        <v>#REF!</v>
      </c>
    </row>
    <row r="450" spans="2:5">
      <c r="B450" s="12" t="e">
        <f ca="1">COUNTIF(INDIRECT(_xlfn.CONCAT("Scheduling",ALL!F450)),ALL!G450)</f>
        <v>#REF!</v>
      </c>
      <c r="C450" s="12" t="e">
        <f ca="1">COUNTIF(INDIRECT(_xlfn.CONCAT(SUBSTITUTE(ALL!G450," ",""),"Duration")),ALL!H450)</f>
        <v>#REF!</v>
      </c>
      <c r="D450" s="12" t="e">
        <f ca="1">COUNTIF(INDIRECT(_xlfn.CONCAT(SUBSTITUTE(ALL!G450," ",""),"ReadingTime")),ALL!I450)</f>
        <v>#REF!</v>
      </c>
      <c r="E450" s="13" t="e">
        <f ca="1">COUNTIF(INDIRECT(_xlfn.CONCAT(SUBSTITUTE(ALL!G450," ",""),"MarkingLocation")),ALL!J450)</f>
        <v>#REF!</v>
      </c>
    </row>
    <row r="451" spans="2:5">
      <c r="B451" s="12" t="e">
        <f ca="1">COUNTIF(INDIRECT(_xlfn.CONCAT("Scheduling",ALL!F451)),ALL!G451)</f>
        <v>#REF!</v>
      </c>
      <c r="C451" s="12" t="e">
        <f ca="1">COUNTIF(INDIRECT(_xlfn.CONCAT(SUBSTITUTE(ALL!G451," ",""),"Duration")),ALL!H451)</f>
        <v>#REF!</v>
      </c>
      <c r="D451" s="12" t="e">
        <f ca="1">COUNTIF(INDIRECT(_xlfn.CONCAT(SUBSTITUTE(ALL!G451," ",""),"ReadingTime")),ALL!I451)</f>
        <v>#REF!</v>
      </c>
      <c r="E451" s="13" t="e">
        <f ca="1">COUNTIF(INDIRECT(_xlfn.CONCAT(SUBSTITUTE(ALL!G451," ",""),"MarkingLocation")),ALL!J451)</f>
        <v>#REF!</v>
      </c>
    </row>
    <row r="452" spans="2:5">
      <c r="B452" s="12" t="e">
        <f ca="1">COUNTIF(INDIRECT(_xlfn.CONCAT("Scheduling",ALL!F452)),ALL!G452)</f>
        <v>#REF!</v>
      </c>
      <c r="C452" s="12" t="e">
        <f ca="1">COUNTIF(INDIRECT(_xlfn.CONCAT(SUBSTITUTE(ALL!G452," ",""),"Duration")),ALL!H452)</f>
        <v>#REF!</v>
      </c>
      <c r="D452" s="12" t="e">
        <f ca="1">COUNTIF(INDIRECT(_xlfn.CONCAT(SUBSTITUTE(ALL!G452," ",""),"ReadingTime")),ALL!I452)</f>
        <v>#REF!</v>
      </c>
      <c r="E452" s="13" t="e">
        <f ca="1">COUNTIF(INDIRECT(_xlfn.CONCAT(SUBSTITUTE(ALL!G452," ",""),"MarkingLocation")),ALL!J452)</f>
        <v>#REF!</v>
      </c>
    </row>
    <row r="453" spans="2:5">
      <c r="B453" s="12" t="e">
        <f ca="1">COUNTIF(INDIRECT(_xlfn.CONCAT("Scheduling",ALL!F453)),ALL!G453)</f>
        <v>#REF!</v>
      </c>
      <c r="C453" s="12" t="e">
        <f ca="1">COUNTIF(INDIRECT(_xlfn.CONCAT(SUBSTITUTE(ALL!G453," ",""),"Duration")),ALL!H453)</f>
        <v>#REF!</v>
      </c>
      <c r="D453" s="12" t="e">
        <f ca="1">COUNTIF(INDIRECT(_xlfn.CONCAT(SUBSTITUTE(ALL!G453," ",""),"ReadingTime")),ALL!I453)</f>
        <v>#REF!</v>
      </c>
      <c r="E453" s="13" t="e">
        <f ca="1">COUNTIF(INDIRECT(_xlfn.CONCAT(SUBSTITUTE(ALL!G453," ",""),"MarkingLocation")),ALL!J453)</f>
        <v>#REF!</v>
      </c>
    </row>
    <row r="454" spans="2:5">
      <c r="B454" s="12" t="e">
        <f ca="1">COUNTIF(INDIRECT(_xlfn.CONCAT("Scheduling",ALL!F454)),ALL!G454)</f>
        <v>#REF!</v>
      </c>
      <c r="C454" s="12" t="e">
        <f ca="1">COUNTIF(INDIRECT(_xlfn.CONCAT(SUBSTITUTE(ALL!G454," ",""),"Duration")),ALL!H454)</f>
        <v>#REF!</v>
      </c>
      <c r="D454" s="12" t="e">
        <f ca="1">COUNTIF(INDIRECT(_xlfn.CONCAT(SUBSTITUTE(ALL!G454," ",""),"ReadingTime")),ALL!I454)</f>
        <v>#REF!</v>
      </c>
      <c r="E454" s="13" t="e">
        <f ca="1">COUNTIF(INDIRECT(_xlfn.CONCAT(SUBSTITUTE(ALL!G454," ",""),"MarkingLocation")),ALL!J454)</f>
        <v>#REF!</v>
      </c>
    </row>
    <row r="455" spans="2:5">
      <c r="B455" s="12" t="e">
        <f ca="1">COUNTIF(INDIRECT(_xlfn.CONCAT("Scheduling",ALL!F455)),ALL!G455)</f>
        <v>#REF!</v>
      </c>
      <c r="C455" s="12" t="e">
        <f ca="1">COUNTIF(INDIRECT(_xlfn.CONCAT(SUBSTITUTE(ALL!G455," ",""),"Duration")),ALL!H455)</f>
        <v>#REF!</v>
      </c>
      <c r="D455" s="12" t="e">
        <f ca="1">COUNTIF(INDIRECT(_xlfn.CONCAT(SUBSTITUTE(ALL!G455," ",""),"ReadingTime")),ALL!I455)</f>
        <v>#REF!</v>
      </c>
      <c r="E455" s="13" t="e">
        <f ca="1">COUNTIF(INDIRECT(_xlfn.CONCAT(SUBSTITUTE(ALL!G455," ",""),"MarkingLocation")),ALL!J455)</f>
        <v>#REF!</v>
      </c>
    </row>
    <row r="456" spans="2:5">
      <c r="B456" s="12" t="e">
        <f ca="1">COUNTIF(INDIRECT(_xlfn.CONCAT("Scheduling",ALL!F456)),ALL!G456)</f>
        <v>#REF!</v>
      </c>
      <c r="C456" s="12" t="e">
        <f ca="1">COUNTIF(INDIRECT(_xlfn.CONCAT(SUBSTITUTE(ALL!G456," ",""),"Duration")),ALL!H456)</f>
        <v>#REF!</v>
      </c>
      <c r="D456" s="12" t="e">
        <f ca="1">COUNTIF(INDIRECT(_xlfn.CONCAT(SUBSTITUTE(ALL!G456," ",""),"ReadingTime")),ALL!I456)</f>
        <v>#REF!</v>
      </c>
      <c r="E456" s="13" t="e">
        <f ca="1">COUNTIF(INDIRECT(_xlfn.CONCAT(SUBSTITUTE(ALL!G456," ",""),"MarkingLocation")),ALL!J456)</f>
        <v>#REF!</v>
      </c>
    </row>
    <row r="457" spans="2:5">
      <c r="B457" s="12" t="e">
        <f ca="1">COUNTIF(INDIRECT(_xlfn.CONCAT("Scheduling",ALL!F457)),ALL!G457)</f>
        <v>#REF!</v>
      </c>
      <c r="C457" s="12" t="e">
        <f ca="1">COUNTIF(INDIRECT(_xlfn.CONCAT(SUBSTITUTE(ALL!G457," ",""),"Duration")),ALL!H457)</f>
        <v>#REF!</v>
      </c>
      <c r="D457" s="12" t="e">
        <f ca="1">COUNTIF(INDIRECT(_xlfn.CONCAT(SUBSTITUTE(ALL!G457," ",""),"ReadingTime")),ALL!I457)</f>
        <v>#REF!</v>
      </c>
      <c r="E457" s="13" t="e">
        <f ca="1">COUNTIF(INDIRECT(_xlfn.CONCAT(SUBSTITUTE(ALL!G457," ",""),"MarkingLocation")),ALL!J457)</f>
        <v>#REF!</v>
      </c>
    </row>
    <row r="458" spans="2:5">
      <c r="B458" s="12" t="e">
        <f ca="1">COUNTIF(INDIRECT(_xlfn.CONCAT("Scheduling",ALL!F458)),ALL!G458)</f>
        <v>#REF!</v>
      </c>
      <c r="C458" s="12" t="e">
        <f ca="1">COUNTIF(INDIRECT(_xlfn.CONCAT(SUBSTITUTE(ALL!G458," ",""),"Duration")),ALL!H458)</f>
        <v>#REF!</v>
      </c>
      <c r="D458" s="12" t="e">
        <f ca="1">COUNTIF(INDIRECT(_xlfn.CONCAT(SUBSTITUTE(ALL!G458," ",""),"ReadingTime")),ALL!I458)</f>
        <v>#REF!</v>
      </c>
      <c r="E458" s="13" t="e">
        <f ca="1">COUNTIF(INDIRECT(_xlfn.CONCAT(SUBSTITUTE(ALL!G458," ",""),"MarkingLocation")),ALL!J458)</f>
        <v>#REF!</v>
      </c>
    </row>
    <row r="459" spans="2:5">
      <c r="B459" s="12" t="e">
        <f ca="1">COUNTIF(INDIRECT(_xlfn.CONCAT("Scheduling",ALL!F459)),ALL!G459)</f>
        <v>#REF!</v>
      </c>
      <c r="C459" s="12" t="e">
        <f ca="1">COUNTIF(INDIRECT(_xlfn.CONCAT(SUBSTITUTE(ALL!G459," ",""),"Duration")),ALL!H459)</f>
        <v>#REF!</v>
      </c>
      <c r="D459" s="12" t="e">
        <f ca="1">COUNTIF(INDIRECT(_xlfn.CONCAT(SUBSTITUTE(ALL!G459," ",""),"ReadingTime")),ALL!I459)</f>
        <v>#REF!</v>
      </c>
      <c r="E459" s="13" t="e">
        <f ca="1">COUNTIF(INDIRECT(_xlfn.CONCAT(SUBSTITUTE(ALL!G459," ",""),"MarkingLocation")),ALL!J459)</f>
        <v>#REF!</v>
      </c>
    </row>
    <row r="460" spans="2:5">
      <c r="B460" s="12" t="e">
        <f ca="1">COUNTIF(INDIRECT(_xlfn.CONCAT("Scheduling",ALL!F460)),ALL!G460)</f>
        <v>#REF!</v>
      </c>
      <c r="C460" s="12" t="e">
        <f ca="1">COUNTIF(INDIRECT(_xlfn.CONCAT(SUBSTITUTE(ALL!G460," ",""),"Duration")),ALL!H460)</f>
        <v>#REF!</v>
      </c>
      <c r="D460" s="12" t="e">
        <f ca="1">COUNTIF(INDIRECT(_xlfn.CONCAT(SUBSTITUTE(ALL!G460," ",""),"ReadingTime")),ALL!I460)</f>
        <v>#REF!</v>
      </c>
      <c r="E460" s="13" t="e">
        <f ca="1">COUNTIF(INDIRECT(_xlfn.CONCAT(SUBSTITUTE(ALL!G460," ",""),"MarkingLocation")),ALL!J460)</f>
        <v>#REF!</v>
      </c>
    </row>
    <row r="461" spans="2:5">
      <c r="B461" s="12" t="e">
        <f ca="1">COUNTIF(INDIRECT(_xlfn.CONCAT("Scheduling",ALL!F461)),ALL!G461)</f>
        <v>#REF!</v>
      </c>
      <c r="C461" s="12" t="e">
        <f ca="1">COUNTIF(INDIRECT(_xlfn.CONCAT(SUBSTITUTE(ALL!G461," ",""),"Duration")),ALL!H461)</f>
        <v>#REF!</v>
      </c>
      <c r="D461" s="12" t="e">
        <f ca="1">COUNTIF(INDIRECT(_xlfn.CONCAT(SUBSTITUTE(ALL!G461," ",""),"ReadingTime")),ALL!I461)</f>
        <v>#REF!</v>
      </c>
      <c r="E461" s="13" t="e">
        <f ca="1">COUNTIF(INDIRECT(_xlfn.CONCAT(SUBSTITUTE(ALL!G461," ",""),"MarkingLocation")),ALL!J461)</f>
        <v>#REF!</v>
      </c>
    </row>
    <row r="462" spans="2:5">
      <c r="B462" s="12" t="e">
        <f ca="1">COUNTIF(INDIRECT(_xlfn.CONCAT("Scheduling",ALL!F462)),ALL!G462)</f>
        <v>#REF!</v>
      </c>
      <c r="C462" s="12" t="e">
        <f ca="1">COUNTIF(INDIRECT(_xlfn.CONCAT(SUBSTITUTE(ALL!G462," ",""),"Duration")),ALL!H462)</f>
        <v>#REF!</v>
      </c>
      <c r="D462" s="12" t="e">
        <f ca="1">COUNTIF(INDIRECT(_xlfn.CONCAT(SUBSTITUTE(ALL!G462," ",""),"ReadingTime")),ALL!I462)</f>
        <v>#REF!</v>
      </c>
      <c r="E462" s="13" t="e">
        <f ca="1">COUNTIF(INDIRECT(_xlfn.CONCAT(SUBSTITUTE(ALL!G462," ",""),"MarkingLocation")),ALL!J462)</f>
        <v>#REF!</v>
      </c>
    </row>
    <row r="463" spans="2:5">
      <c r="B463" s="12" t="e">
        <f ca="1">COUNTIF(INDIRECT(_xlfn.CONCAT("Scheduling",ALL!F463)),ALL!G463)</f>
        <v>#REF!</v>
      </c>
      <c r="C463" s="12" t="e">
        <f ca="1">COUNTIF(INDIRECT(_xlfn.CONCAT(SUBSTITUTE(ALL!G463," ",""),"Duration")),ALL!H463)</f>
        <v>#REF!</v>
      </c>
      <c r="D463" s="12" t="e">
        <f ca="1">COUNTIF(INDIRECT(_xlfn.CONCAT(SUBSTITUTE(ALL!G463," ",""),"ReadingTime")),ALL!I463)</f>
        <v>#REF!</v>
      </c>
      <c r="E463" s="13" t="e">
        <f ca="1">COUNTIF(INDIRECT(_xlfn.CONCAT(SUBSTITUTE(ALL!G463," ",""),"MarkingLocation")),ALL!J463)</f>
        <v>#REF!</v>
      </c>
    </row>
    <row r="464" spans="2:5">
      <c r="B464" s="12" t="e">
        <f ca="1">COUNTIF(INDIRECT(_xlfn.CONCAT("Scheduling",ALL!F464)),ALL!G464)</f>
        <v>#REF!</v>
      </c>
      <c r="C464" s="12" t="e">
        <f ca="1">COUNTIF(INDIRECT(_xlfn.CONCAT(SUBSTITUTE(ALL!G464," ",""),"Duration")),ALL!H464)</f>
        <v>#REF!</v>
      </c>
      <c r="D464" s="12" t="e">
        <f ca="1">COUNTIF(INDIRECT(_xlfn.CONCAT(SUBSTITUTE(ALL!G464," ",""),"ReadingTime")),ALL!I464)</f>
        <v>#REF!</v>
      </c>
      <c r="E464" s="13" t="e">
        <f ca="1">COUNTIF(INDIRECT(_xlfn.CONCAT(SUBSTITUTE(ALL!G464," ",""),"MarkingLocation")),ALL!J464)</f>
        <v>#REF!</v>
      </c>
    </row>
    <row r="465" spans="2:5">
      <c r="B465" s="12" t="e">
        <f ca="1">COUNTIF(INDIRECT(_xlfn.CONCAT("Scheduling",ALL!F465)),ALL!G465)</f>
        <v>#REF!</v>
      </c>
      <c r="C465" s="12" t="e">
        <f ca="1">COUNTIF(INDIRECT(_xlfn.CONCAT(SUBSTITUTE(ALL!G465," ",""),"Duration")),ALL!H465)</f>
        <v>#REF!</v>
      </c>
      <c r="D465" s="12" t="e">
        <f ca="1">COUNTIF(INDIRECT(_xlfn.CONCAT(SUBSTITUTE(ALL!G465," ",""),"ReadingTime")),ALL!I465)</f>
        <v>#REF!</v>
      </c>
      <c r="E465" s="13" t="e">
        <f ca="1">COUNTIF(INDIRECT(_xlfn.CONCAT(SUBSTITUTE(ALL!G465," ",""),"MarkingLocation")),ALL!J465)</f>
        <v>#REF!</v>
      </c>
    </row>
    <row r="466" spans="2:5">
      <c r="B466" s="12" t="e">
        <f ca="1">COUNTIF(INDIRECT(_xlfn.CONCAT("Scheduling",ALL!F466)),ALL!G466)</f>
        <v>#REF!</v>
      </c>
      <c r="C466" s="12" t="e">
        <f ca="1">COUNTIF(INDIRECT(_xlfn.CONCAT(SUBSTITUTE(ALL!G466," ",""),"Duration")),ALL!H466)</f>
        <v>#REF!</v>
      </c>
      <c r="D466" s="12" t="e">
        <f ca="1">COUNTIF(INDIRECT(_xlfn.CONCAT(SUBSTITUTE(ALL!G466," ",""),"ReadingTime")),ALL!I466)</f>
        <v>#REF!</v>
      </c>
      <c r="E466" s="13" t="e">
        <f ca="1">COUNTIF(INDIRECT(_xlfn.CONCAT(SUBSTITUTE(ALL!G466," ",""),"MarkingLocation")),ALL!J466)</f>
        <v>#REF!</v>
      </c>
    </row>
    <row r="467" spans="2:5">
      <c r="B467" s="12" t="e">
        <f ca="1">COUNTIF(INDIRECT(_xlfn.CONCAT("Scheduling",ALL!F467)),ALL!G467)</f>
        <v>#REF!</v>
      </c>
      <c r="C467" s="12" t="e">
        <f ca="1">COUNTIF(INDIRECT(_xlfn.CONCAT(SUBSTITUTE(ALL!G467," ",""),"Duration")),ALL!H467)</f>
        <v>#REF!</v>
      </c>
      <c r="D467" s="12" t="e">
        <f ca="1">COUNTIF(INDIRECT(_xlfn.CONCAT(SUBSTITUTE(ALL!G467," ",""),"ReadingTime")),ALL!I467)</f>
        <v>#REF!</v>
      </c>
      <c r="E467" s="13" t="e">
        <f ca="1">COUNTIF(INDIRECT(_xlfn.CONCAT(SUBSTITUTE(ALL!G467," ",""),"MarkingLocation")),ALL!J467)</f>
        <v>#REF!</v>
      </c>
    </row>
    <row r="468" spans="2:5">
      <c r="B468" s="12" t="e">
        <f ca="1">COUNTIF(INDIRECT(_xlfn.CONCAT("Scheduling",ALL!F468)),ALL!G468)</f>
        <v>#REF!</v>
      </c>
      <c r="C468" s="12" t="e">
        <f ca="1">COUNTIF(INDIRECT(_xlfn.CONCAT(SUBSTITUTE(ALL!G468," ",""),"Duration")),ALL!H468)</f>
        <v>#REF!</v>
      </c>
      <c r="D468" s="12" t="e">
        <f ca="1">COUNTIF(INDIRECT(_xlfn.CONCAT(SUBSTITUTE(ALL!G468," ",""),"ReadingTime")),ALL!I468)</f>
        <v>#REF!</v>
      </c>
      <c r="E468" s="13" t="e">
        <f ca="1">COUNTIF(INDIRECT(_xlfn.CONCAT(SUBSTITUTE(ALL!G468," ",""),"MarkingLocation")),ALL!J468)</f>
        <v>#REF!</v>
      </c>
    </row>
    <row r="469" spans="2:5">
      <c r="B469" s="12" t="e">
        <f ca="1">COUNTIF(INDIRECT(_xlfn.CONCAT("Scheduling",ALL!F469)),ALL!G469)</f>
        <v>#REF!</v>
      </c>
      <c r="C469" s="12" t="e">
        <f ca="1">COUNTIF(INDIRECT(_xlfn.CONCAT(SUBSTITUTE(ALL!G469," ",""),"Duration")),ALL!H469)</f>
        <v>#REF!</v>
      </c>
      <c r="D469" s="12" t="e">
        <f ca="1">COUNTIF(INDIRECT(_xlfn.CONCAT(SUBSTITUTE(ALL!G469," ",""),"ReadingTime")),ALL!I469)</f>
        <v>#REF!</v>
      </c>
      <c r="E469" s="13" t="e">
        <f ca="1">COUNTIF(INDIRECT(_xlfn.CONCAT(SUBSTITUTE(ALL!G469," ",""),"MarkingLocation")),ALL!J469)</f>
        <v>#REF!</v>
      </c>
    </row>
    <row r="470" spans="2:5">
      <c r="B470" s="12" t="e">
        <f ca="1">COUNTIF(INDIRECT(_xlfn.CONCAT("Scheduling",ALL!F470)),ALL!G470)</f>
        <v>#REF!</v>
      </c>
      <c r="C470" s="12" t="e">
        <f ca="1">COUNTIF(INDIRECT(_xlfn.CONCAT(SUBSTITUTE(ALL!G470," ",""),"Duration")),ALL!H470)</f>
        <v>#REF!</v>
      </c>
      <c r="D470" s="12" t="e">
        <f ca="1">COUNTIF(INDIRECT(_xlfn.CONCAT(SUBSTITUTE(ALL!G470," ",""),"ReadingTime")),ALL!I470)</f>
        <v>#REF!</v>
      </c>
      <c r="E470" s="13" t="e">
        <f ca="1">COUNTIF(INDIRECT(_xlfn.CONCAT(SUBSTITUTE(ALL!G470," ",""),"MarkingLocation")),ALL!J470)</f>
        <v>#REF!</v>
      </c>
    </row>
    <row r="471" spans="2:5">
      <c r="B471" s="12" t="e">
        <f ca="1">COUNTIF(INDIRECT(_xlfn.CONCAT("Scheduling",ALL!F471)),ALL!G471)</f>
        <v>#REF!</v>
      </c>
      <c r="C471" s="12" t="e">
        <f ca="1">COUNTIF(INDIRECT(_xlfn.CONCAT(SUBSTITUTE(ALL!G471," ",""),"Duration")),ALL!H471)</f>
        <v>#REF!</v>
      </c>
      <c r="D471" s="12" t="e">
        <f ca="1">COUNTIF(INDIRECT(_xlfn.CONCAT(SUBSTITUTE(ALL!G471," ",""),"ReadingTime")),ALL!I471)</f>
        <v>#REF!</v>
      </c>
      <c r="E471" s="13" t="e">
        <f ca="1">COUNTIF(INDIRECT(_xlfn.CONCAT(SUBSTITUTE(ALL!G471," ",""),"MarkingLocation")),ALL!J471)</f>
        <v>#REF!</v>
      </c>
    </row>
    <row r="472" spans="2:5">
      <c r="B472" s="12" t="e">
        <f ca="1">COUNTIF(INDIRECT(_xlfn.CONCAT("Scheduling",ALL!F472)),ALL!G472)</f>
        <v>#REF!</v>
      </c>
      <c r="C472" s="12" t="e">
        <f ca="1">COUNTIF(INDIRECT(_xlfn.CONCAT(SUBSTITUTE(ALL!G472," ",""),"Duration")),ALL!H472)</f>
        <v>#REF!</v>
      </c>
      <c r="D472" s="12" t="e">
        <f ca="1">COUNTIF(INDIRECT(_xlfn.CONCAT(SUBSTITUTE(ALL!G472," ",""),"ReadingTime")),ALL!I472)</f>
        <v>#REF!</v>
      </c>
      <c r="E472" s="13" t="e">
        <f ca="1">COUNTIF(INDIRECT(_xlfn.CONCAT(SUBSTITUTE(ALL!G472," ",""),"MarkingLocation")),ALL!J472)</f>
        <v>#REF!</v>
      </c>
    </row>
    <row r="473" spans="2:5">
      <c r="B473" s="12" t="e">
        <f ca="1">COUNTIF(INDIRECT(_xlfn.CONCAT("Scheduling",ALL!F473)),ALL!G473)</f>
        <v>#REF!</v>
      </c>
      <c r="C473" s="12" t="e">
        <f ca="1">COUNTIF(INDIRECT(_xlfn.CONCAT(SUBSTITUTE(ALL!G473," ",""),"Duration")),ALL!H473)</f>
        <v>#REF!</v>
      </c>
      <c r="D473" s="12" t="e">
        <f ca="1">COUNTIF(INDIRECT(_xlfn.CONCAT(SUBSTITUTE(ALL!G473," ",""),"ReadingTime")),ALL!I473)</f>
        <v>#REF!</v>
      </c>
      <c r="E473" s="13" t="e">
        <f ca="1">COUNTIF(INDIRECT(_xlfn.CONCAT(SUBSTITUTE(ALL!G473," ",""),"MarkingLocation")),ALL!J473)</f>
        <v>#REF!</v>
      </c>
    </row>
    <row r="474" spans="2:5">
      <c r="B474" s="12" t="e">
        <f ca="1">COUNTIF(INDIRECT(_xlfn.CONCAT("Scheduling",ALL!F474)),ALL!G474)</f>
        <v>#REF!</v>
      </c>
      <c r="C474" s="12" t="e">
        <f ca="1">COUNTIF(INDIRECT(_xlfn.CONCAT(SUBSTITUTE(ALL!G474," ",""),"Duration")),ALL!H474)</f>
        <v>#REF!</v>
      </c>
      <c r="D474" s="12" t="e">
        <f ca="1">COUNTIF(INDIRECT(_xlfn.CONCAT(SUBSTITUTE(ALL!G474," ",""),"ReadingTime")),ALL!I474)</f>
        <v>#REF!</v>
      </c>
      <c r="E474" s="13" t="e">
        <f ca="1">COUNTIF(INDIRECT(_xlfn.CONCAT(SUBSTITUTE(ALL!G474," ",""),"MarkingLocation")),ALL!J474)</f>
        <v>#REF!</v>
      </c>
    </row>
    <row r="475" spans="2:5">
      <c r="B475" s="12" t="e">
        <f ca="1">COUNTIF(INDIRECT(_xlfn.CONCAT("Scheduling",ALL!F475)),ALL!G475)</f>
        <v>#REF!</v>
      </c>
      <c r="C475" s="12" t="e">
        <f ca="1">COUNTIF(INDIRECT(_xlfn.CONCAT(SUBSTITUTE(ALL!G475," ",""),"Duration")),ALL!H475)</f>
        <v>#REF!</v>
      </c>
      <c r="D475" s="12" t="e">
        <f ca="1">COUNTIF(INDIRECT(_xlfn.CONCAT(SUBSTITUTE(ALL!G475," ",""),"ReadingTime")),ALL!I475)</f>
        <v>#REF!</v>
      </c>
      <c r="E475" s="13" t="e">
        <f ca="1">COUNTIF(INDIRECT(_xlfn.CONCAT(SUBSTITUTE(ALL!G475," ",""),"MarkingLocation")),ALL!J475)</f>
        <v>#REF!</v>
      </c>
    </row>
    <row r="476" spans="2:5">
      <c r="B476" s="12" t="e">
        <f ca="1">COUNTIF(INDIRECT(_xlfn.CONCAT("Scheduling",ALL!F476)),ALL!G476)</f>
        <v>#REF!</v>
      </c>
      <c r="C476" s="12" t="e">
        <f ca="1">COUNTIF(INDIRECT(_xlfn.CONCAT(SUBSTITUTE(ALL!G476," ",""),"Duration")),ALL!H476)</f>
        <v>#REF!</v>
      </c>
      <c r="D476" s="12" t="e">
        <f ca="1">COUNTIF(INDIRECT(_xlfn.CONCAT(SUBSTITUTE(ALL!G476," ",""),"ReadingTime")),ALL!I476)</f>
        <v>#REF!</v>
      </c>
      <c r="E476" s="13" t="e">
        <f ca="1">COUNTIF(INDIRECT(_xlfn.CONCAT(SUBSTITUTE(ALL!G476," ",""),"MarkingLocation")),ALL!J476)</f>
        <v>#REF!</v>
      </c>
    </row>
    <row r="477" spans="2:5">
      <c r="B477" s="12" t="e">
        <f ca="1">COUNTIF(INDIRECT(_xlfn.CONCAT("Scheduling",ALL!F477)),ALL!G477)</f>
        <v>#REF!</v>
      </c>
      <c r="C477" s="12" t="e">
        <f ca="1">COUNTIF(INDIRECT(_xlfn.CONCAT(SUBSTITUTE(ALL!G477," ",""),"Duration")),ALL!H477)</f>
        <v>#REF!</v>
      </c>
      <c r="D477" s="12" t="e">
        <f ca="1">COUNTIF(INDIRECT(_xlfn.CONCAT(SUBSTITUTE(ALL!G477," ",""),"ReadingTime")),ALL!I477)</f>
        <v>#REF!</v>
      </c>
      <c r="E477" s="13" t="e">
        <f ca="1">COUNTIF(INDIRECT(_xlfn.CONCAT(SUBSTITUTE(ALL!G477," ",""),"MarkingLocation")),ALL!J477)</f>
        <v>#REF!</v>
      </c>
    </row>
    <row r="478" spans="2:5">
      <c r="B478" s="12" t="e">
        <f ca="1">COUNTIF(INDIRECT(_xlfn.CONCAT("Scheduling",ALL!F478)),ALL!G478)</f>
        <v>#REF!</v>
      </c>
      <c r="C478" s="12" t="e">
        <f ca="1">COUNTIF(INDIRECT(_xlfn.CONCAT(SUBSTITUTE(ALL!G478," ",""),"Duration")),ALL!H478)</f>
        <v>#REF!</v>
      </c>
      <c r="D478" s="12" t="e">
        <f ca="1">COUNTIF(INDIRECT(_xlfn.CONCAT(SUBSTITUTE(ALL!G478," ",""),"ReadingTime")),ALL!I478)</f>
        <v>#REF!</v>
      </c>
      <c r="E478" s="13" t="e">
        <f ca="1">COUNTIF(INDIRECT(_xlfn.CONCAT(SUBSTITUTE(ALL!G478," ",""),"MarkingLocation")),ALL!J478)</f>
        <v>#REF!</v>
      </c>
    </row>
    <row r="479" spans="2:5">
      <c r="B479" s="12" t="e">
        <f ca="1">COUNTIF(INDIRECT(_xlfn.CONCAT("Scheduling",ALL!F479)),ALL!G479)</f>
        <v>#REF!</v>
      </c>
      <c r="C479" s="12" t="e">
        <f ca="1">COUNTIF(INDIRECT(_xlfn.CONCAT(SUBSTITUTE(ALL!G479," ",""),"Duration")),ALL!H479)</f>
        <v>#REF!</v>
      </c>
      <c r="D479" s="12" t="e">
        <f ca="1">COUNTIF(INDIRECT(_xlfn.CONCAT(SUBSTITUTE(ALL!G479," ",""),"ReadingTime")),ALL!I479)</f>
        <v>#REF!</v>
      </c>
      <c r="E479" s="13" t="e">
        <f ca="1">COUNTIF(INDIRECT(_xlfn.CONCAT(SUBSTITUTE(ALL!G479," ",""),"MarkingLocation")),ALL!J479)</f>
        <v>#REF!</v>
      </c>
    </row>
    <row r="480" spans="2:5">
      <c r="B480" s="12" t="e">
        <f ca="1">COUNTIF(INDIRECT(_xlfn.CONCAT("Scheduling",ALL!F480)),ALL!G480)</f>
        <v>#REF!</v>
      </c>
      <c r="C480" s="12" t="e">
        <f ca="1">COUNTIF(INDIRECT(_xlfn.CONCAT(SUBSTITUTE(ALL!G480," ",""),"Duration")),ALL!H480)</f>
        <v>#REF!</v>
      </c>
      <c r="D480" s="12" t="e">
        <f ca="1">COUNTIF(INDIRECT(_xlfn.CONCAT(SUBSTITUTE(ALL!G480," ",""),"ReadingTime")),ALL!I480)</f>
        <v>#REF!</v>
      </c>
      <c r="E480" s="13" t="e">
        <f ca="1">COUNTIF(INDIRECT(_xlfn.CONCAT(SUBSTITUTE(ALL!G480," ",""),"MarkingLocation")),ALL!J480)</f>
        <v>#REF!</v>
      </c>
    </row>
    <row r="481" spans="2:5">
      <c r="B481" s="12" t="e">
        <f ca="1">COUNTIF(INDIRECT(_xlfn.CONCAT("Scheduling",ALL!F481)),ALL!G481)</f>
        <v>#REF!</v>
      </c>
      <c r="C481" s="12" t="e">
        <f ca="1">COUNTIF(INDIRECT(_xlfn.CONCAT(SUBSTITUTE(ALL!G481," ",""),"Duration")),ALL!H481)</f>
        <v>#REF!</v>
      </c>
      <c r="D481" s="12" t="e">
        <f ca="1">COUNTIF(INDIRECT(_xlfn.CONCAT(SUBSTITUTE(ALL!G481," ",""),"ReadingTime")),ALL!I481)</f>
        <v>#REF!</v>
      </c>
      <c r="E481" s="13" t="e">
        <f ca="1">COUNTIF(INDIRECT(_xlfn.CONCAT(SUBSTITUTE(ALL!G481," ",""),"MarkingLocation")),ALL!J481)</f>
        <v>#REF!</v>
      </c>
    </row>
    <row r="482" spans="2:5">
      <c r="B482" s="12" t="e">
        <f ca="1">COUNTIF(INDIRECT(_xlfn.CONCAT("Scheduling",ALL!F482)),ALL!G482)</f>
        <v>#REF!</v>
      </c>
      <c r="C482" s="12" t="e">
        <f ca="1">COUNTIF(INDIRECT(_xlfn.CONCAT(SUBSTITUTE(ALL!G482," ",""),"Duration")),ALL!H482)</f>
        <v>#REF!</v>
      </c>
      <c r="D482" s="12" t="e">
        <f ca="1">COUNTIF(INDIRECT(_xlfn.CONCAT(SUBSTITUTE(ALL!G482," ",""),"ReadingTime")),ALL!I482)</f>
        <v>#REF!</v>
      </c>
      <c r="E482" s="13" t="e">
        <f ca="1">COUNTIF(INDIRECT(_xlfn.CONCAT(SUBSTITUTE(ALL!G482," ",""),"MarkingLocation")),ALL!J482)</f>
        <v>#REF!</v>
      </c>
    </row>
    <row r="483" spans="2:5">
      <c r="B483" s="12" t="e">
        <f ca="1">COUNTIF(INDIRECT(_xlfn.CONCAT("Scheduling",ALL!F483)),ALL!G483)</f>
        <v>#REF!</v>
      </c>
      <c r="C483" s="12" t="e">
        <f ca="1">COUNTIF(INDIRECT(_xlfn.CONCAT(SUBSTITUTE(ALL!G483," ",""),"Duration")),ALL!H483)</f>
        <v>#REF!</v>
      </c>
      <c r="D483" s="12" t="e">
        <f ca="1">COUNTIF(INDIRECT(_xlfn.CONCAT(SUBSTITUTE(ALL!G483," ",""),"ReadingTime")),ALL!I483)</f>
        <v>#REF!</v>
      </c>
      <c r="E483" s="13" t="e">
        <f ca="1">COUNTIF(INDIRECT(_xlfn.CONCAT(SUBSTITUTE(ALL!G483," ",""),"MarkingLocation")),ALL!J483)</f>
        <v>#REF!</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U480"/>
  <sheetViews>
    <sheetView zoomScale="85" zoomScaleNormal="85" workbookViewId="0">
      <selection activeCell="F29" sqref="F29"/>
    </sheetView>
  </sheetViews>
  <sheetFormatPr defaultColWidth="9" defaultRowHeight="14.25"/>
  <cols>
    <col min="1" max="1" width="17.5666666666667" customWidth="1"/>
    <col min="2" max="2" width="21" customWidth="1"/>
    <col min="3" max="3" width="15.1416666666667" customWidth="1"/>
    <col min="4" max="4" width="17.8583333333333" customWidth="1"/>
    <col min="5" max="5" width="18.5666666666667" customWidth="1"/>
    <col min="6" max="6" width="15.425" customWidth="1"/>
    <col min="7" max="7" width="17" customWidth="1"/>
    <col min="8" max="8" width="15.7083333333333" customWidth="1"/>
    <col min="9" max="9" width="14.7083333333333" customWidth="1"/>
    <col min="10" max="11" width="32.8583333333333" customWidth="1"/>
    <col min="12" max="12" width="26.8583333333333" customWidth="1"/>
    <col min="13" max="13" width="27.425" customWidth="1"/>
    <col min="14" max="14" width="18.1416666666667" customWidth="1"/>
    <col min="15" max="15" width="23.7083333333333" customWidth="1"/>
    <col min="16" max="16" width="20.425" customWidth="1"/>
    <col min="17" max="17" width="33.7083333333333" customWidth="1"/>
    <col min="18" max="18" width="28.5666666666667" customWidth="1"/>
    <col min="19" max="19" width="32.1416666666667" customWidth="1"/>
    <col min="20" max="20" width="27" customWidth="1"/>
    <col min="21" max="21" width="20.7083333333333" customWidth="1"/>
  </cols>
  <sheetData>
    <row r="1" s="8" customFormat="1" ht="31.5" spans="1:21">
      <c r="A1" s="9" t="s">
        <v>1151</v>
      </c>
      <c r="B1" s="9" t="s">
        <v>1152</v>
      </c>
      <c r="C1" s="9" t="s">
        <v>4</v>
      </c>
      <c r="D1" s="9" t="s">
        <v>1153</v>
      </c>
      <c r="E1" s="9" t="s">
        <v>1154</v>
      </c>
      <c r="F1" s="9" t="s">
        <v>1155</v>
      </c>
      <c r="G1" s="9" t="s">
        <v>8</v>
      </c>
      <c r="H1" s="9" t="s">
        <v>9</v>
      </c>
      <c r="I1" s="9" t="s">
        <v>10</v>
      </c>
      <c r="J1" s="9" t="s">
        <v>1116</v>
      </c>
      <c r="K1" s="9" t="s">
        <v>7</v>
      </c>
      <c r="L1" s="9" t="s">
        <v>1156</v>
      </c>
      <c r="M1" s="9" t="s">
        <v>1157</v>
      </c>
      <c r="N1" s="9" t="s">
        <v>1158</v>
      </c>
      <c r="O1" s="9" t="s">
        <v>1159</v>
      </c>
      <c r="P1" s="9" t="s">
        <v>1160</v>
      </c>
      <c r="Q1" s="9" t="s">
        <v>17</v>
      </c>
      <c r="R1" s="9" t="s">
        <v>18</v>
      </c>
      <c r="S1" s="9" t="s">
        <v>19</v>
      </c>
      <c r="T1" s="9" t="s">
        <v>20</v>
      </c>
      <c r="U1" s="9" t="s">
        <v>21</v>
      </c>
    </row>
    <row r="2" spans="1:21">
      <c r="A2" t="s">
        <v>22</v>
      </c>
      <c r="B2" t="s">
        <v>25</v>
      </c>
      <c r="C2" t="s">
        <v>26</v>
      </c>
      <c r="D2" t="s">
        <v>27</v>
      </c>
      <c r="E2" t="s">
        <v>28</v>
      </c>
      <c r="K2" t="s">
        <v>29</v>
      </c>
      <c r="L2" t="s">
        <v>33</v>
      </c>
      <c r="M2" t="s">
        <v>34</v>
      </c>
      <c r="N2" t="s">
        <v>35</v>
      </c>
      <c r="O2" t="s">
        <v>29</v>
      </c>
      <c r="P2" t="s">
        <v>36</v>
      </c>
      <c r="Q2" t="s">
        <v>29</v>
      </c>
      <c r="R2" t="s">
        <v>29</v>
      </c>
      <c r="S2" t="s">
        <v>29</v>
      </c>
      <c r="T2" t="s">
        <v>29</v>
      </c>
      <c r="U2" t="s">
        <v>37</v>
      </c>
    </row>
    <row r="3" spans="1:21">
      <c r="A3" t="s">
        <v>22</v>
      </c>
      <c r="B3" t="s">
        <v>25</v>
      </c>
      <c r="C3" t="s">
        <v>26</v>
      </c>
      <c r="D3" t="s">
        <v>38</v>
      </c>
      <c r="E3" t="s">
        <v>28</v>
      </c>
      <c r="K3" t="s">
        <v>29</v>
      </c>
      <c r="L3" t="s">
        <v>33</v>
      </c>
      <c r="M3" t="s">
        <v>34</v>
      </c>
      <c r="N3" t="s">
        <v>35</v>
      </c>
      <c r="O3" t="s">
        <v>29</v>
      </c>
      <c r="P3" t="s">
        <v>36</v>
      </c>
      <c r="Q3" t="s">
        <v>29</v>
      </c>
      <c r="R3" t="s">
        <v>29</v>
      </c>
      <c r="S3" t="s">
        <v>29</v>
      </c>
      <c r="T3" t="s">
        <v>29</v>
      </c>
      <c r="U3" t="s">
        <v>37</v>
      </c>
    </row>
    <row r="4" spans="1:21">
      <c r="A4" t="s">
        <v>22</v>
      </c>
      <c r="B4" t="s">
        <v>25</v>
      </c>
      <c r="C4" t="s">
        <v>26</v>
      </c>
      <c r="D4" t="s">
        <v>28</v>
      </c>
      <c r="E4" t="s">
        <v>49</v>
      </c>
      <c r="K4" t="s">
        <v>29</v>
      </c>
      <c r="L4" t="s">
        <v>33</v>
      </c>
      <c r="M4" t="s">
        <v>34</v>
      </c>
      <c r="N4" t="s">
        <v>35</v>
      </c>
      <c r="O4" t="s">
        <v>29</v>
      </c>
      <c r="P4" t="s">
        <v>36</v>
      </c>
      <c r="Q4" t="s">
        <v>29</v>
      </c>
      <c r="R4" t="s">
        <v>29</v>
      </c>
      <c r="S4" t="s">
        <v>29</v>
      </c>
      <c r="T4" t="s">
        <v>29</v>
      </c>
      <c r="U4" t="s">
        <v>37</v>
      </c>
    </row>
    <row r="5" spans="1:21">
      <c r="A5" t="s">
        <v>22</v>
      </c>
      <c r="B5" t="s">
        <v>25</v>
      </c>
      <c r="C5" t="s">
        <v>50</v>
      </c>
      <c r="D5" t="s">
        <v>27</v>
      </c>
      <c r="E5" t="s">
        <v>28</v>
      </c>
      <c r="K5" t="s">
        <v>29</v>
      </c>
      <c r="L5" t="s">
        <v>54</v>
      </c>
      <c r="M5" t="s">
        <v>55</v>
      </c>
      <c r="N5" t="s">
        <v>56</v>
      </c>
      <c r="O5" t="s">
        <v>29</v>
      </c>
      <c r="P5" t="s">
        <v>36</v>
      </c>
      <c r="Q5" t="s">
        <v>57</v>
      </c>
      <c r="R5" t="s">
        <v>58</v>
      </c>
      <c r="S5" t="s">
        <v>59</v>
      </c>
      <c r="T5" t="s">
        <v>60</v>
      </c>
      <c r="U5" t="s">
        <v>29</v>
      </c>
    </row>
    <row r="6" spans="1:21">
      <c r="A6" t="s">
        <v>22</v>
      </c>
      <c r="B6" t="s">
        <v>25</v>
      </c>
      <c r="C6" t="s">
        <v>50</v>
      </c>
      <c r="D6" t="s">
        <v>28</v>
      </c>
      <c r="E6" t="s">
        <v>49</v>
      </c>
      <c r="K6" t="s">
        <v>29</v>
      </c>
      <c r="L6" t="s">
        <v>54</v>
      </c>
      <c r="M6" t="s">
        <v>55</v>
      </c>
      <c r="N6" t="s">
        <v>56</v>
      </c>
      <c r="O6" t="s">
        <v>29</v>
      </c>
      <c r="P6" t="s">
        <v>36</v>
      </c>
      <c r="Q6" t="s">
        <v>57</v>
      </c>
      <c r="R6" t="s">
        <v>58</v>
      </c>
      <c r="S6" t="s">
        <v>59</v>
      </c>
      <c r="T6" t="s">
        <v>60</v>
      </c>
      <c r="U6" t="s">
        <v>29</v>
      </c>
    </row>
    <row r="7" spans="1:21">
      <c r="A7" t="s">
        <v>22</v>
      </c>
      <c r="B7" t="s">
        <v>94</v>
      </c>
      <c r="C7" t="s">
        <v>85</v>
      </c>
      <c r="D7" t="s">
        <v>78</v>
      </c>
      <c r="E7" t="s">
        <v>28</v>
      </c>
      <c r="K7" t="s">
        <v>29</v>
      </c>
      <c r="L7" t="s">
        <v>95</v>
      </c>
      <c r="M7" t="s">
        <v>96</v>
      </c>
      <c r="N7" t="s">
        <v>97</v>
      </c>
      <c r="O7" t="s">
        <v>29</v>
      </c>
      <c r="P7" t="s">
        <v>36</v>
      </c>
      <c r="Q7" t="s">
        <v>98</v>
      </c>
      <c r="R7" t="s">
        <v>99</v>
      </c>
      <c r="S7" t="s">
        <v>100</v>
      </c>
      <c r="T7" t="s">
        <v>101</v>
      </c>
      <c r="U7" t="s">
        <v>29</v>
      </c>
    </row>
    <row r="8" spans="1:21">
      <c r="A8" t="s">
        <v>22</v>
      </c>
      <c r="B8" t="s">
        <v>25</v>
      </c>
      <c r="C8" t="s">
        <v>85</v>
      </c>
      <c r="D8" t="s">
        <v>28</v>
      </c>
      <c r="E8" t="s">
        <v>49</v>
      </c>
      <c r="K8" t="s">
        <v>29</v>
      </c>
      <c r="L8" t="s">
        <v>33</v>
      </c>
      <c r="M8" t="s">
        <v>34</v>
      </c>
      <c r="N8" t="s">
        <v>35</v>
      </c>
      <c r="O8" t="s">
        <v>29</v>
      </c>
      <c r="P8" t="s">
        <v>103</v>
      </c>
      <c r="Q8" t="s">
        <v>29</v>
      </c>
      <c r="R8" t="s">
        <v>29</v>
      </c>
      <c r="S8" t="s">
        <v>92</v>
      </c>
      <c r="T8" t="s">
        <v>93</v>
      </c>
      <c r="U8" t="s">
        <v>29</v>
      </c>
    </row>
    <row r="9" spans="1:21">
      <c r="A9" t="s">
        <v>22</v>
      </c>
      <c r="B9" t="s">
        <v>94</v>
      </c>
      <c r="C9" t="s">
        <v>85</v>
      </c>
      <c r="D9" t="s">
        <v>28</v>
      </c>
      <c r="E9" t="s">
        <v>117</v>
      </c>
      <c r="K9" t="s">
        <v>29</v>
      </c>
      <c r="L9" t="s">
        <v>95</v>
      </c>
      <c r="M9" t="s">
        <v>96</v>
      </c>
      <c r="N9" t="s">
        <v>97</v>
      </c>
      <c r="O9" t="s">
        <v>29</v>
      </c>
      <c r="P9" t="s">
        <v>36</v>
      </c>
      <c r="Q9" t="s">
        <v>98</v>
      </c>
      <c r="R9" t="s">
        <v>99</v>
      </c>
      <c r="S9" t="s">
        <v>100</v>
      </c>
      <c r="T9" t="s">
        <v>101</v>
      </c>
      <c r="U9" t="s">
        <v>29</v>
      </c>
    </row>
    <row r="10" spans="1:21">
      <c r="A10" t="s">
        <v>22</v>
      </c>
      <c r="B10" t="s">
        <v>25</v>
      </c>
      <c r="C10" t="s">
        <v>85</v>
      </c>
      <c r="D10" t="s">
        <v>38</v>
      </c>
      <c r="E10" t="s">
        <v>28</v>
      </c>
      <c r="K10" t="s">
        <v>29</v>
      </c>
      <c r="L10" t="s">
        <v>33</v>
      </c>
      <c r="M10" t="s">
        <v>34</v>
      </c>
      <c r="N10" t="s">
        <v>35</v>
      </c>
      <c r="O10" t="s">
        <v>29</v>
      </c>
      <c r="P10" t="s">
        <v>103</v>
      </c>
      <c r="Q10" t="s">
        <v>29</v>
      </c>
      <c r="R10" t="s">
        <v>29</v>
      </c>
      <c r="S10" t="s">
        <v>92</v>
      </c>
      <c r="T10" t="s">
        <v>93</v>
      </c>
      <c r="U10" t="s">
        <v>29</v>
      </c>
    </row>
    <row r="11" spans="1:21">
      <c r="A11" t="s">
        <v>22</v>
      </c>
      <c r="B11" t="s">
        <v>181</v>
      </c>
      <c r="C11" t="s">
        <v>85</v>
      </c>
      <c r="D11" t="s">
        <v>182</v>
      </c>
      <c r="E11" t="s">
        <v>28</v>
      </c>
      <c r="K11" t="s">
        <v>29</v>
      </c>
      <c r="L11" t="s">
        <v>183</v>
      </c>
      <c r="M11" t="s">
        <v>184</v>
      </c>
      <c r="N11" t="s">
        <v>185</v>
      </c>
      <c r="O11" t="s">
        <v>29</v>
      </c>
      <c r="P11" t="s">
        <v>103</v>
      </c>
      <c r="Q11" t="s">
        <v>29</v>
      </c>
      <c r="R11" t="s">
        <v>29</v>
      </c>
      <c r="S11" t="s">
        <v>92</v>
      </c>
      <c r="T11" t="s">
        <v>93</v>
      </c>
      <c r="U11" t="s">
        <v>29</v>
      </c>
    </row>
    <row r="12" spans="1:21">
      <c r="A12" t="s">
        <v>22</v>
      </c>
      <c r="B12" t="s">
        <v>25</v>
      </c>
      <c r="C12" t="s">
        <v>85</v>
      </c>
      <c r="D12" t="s">
        <v>27</v>
      </c>
      <c r="E12" t="s">
        <v>28</v>
      </c>
      <c r="K12" t="s">
        <v>29</v>
      </c>
      <c r="L12" t="s">
        <v>33</v>
      </c>
      <c r="M12" t="s">
        <v>34</v>
      </c>
      <c r="N12" t="s">
        <v>35</v>
      </c>
      <c r="O12" t="s">
        <v>29</v>
      </c>
      <c r="P12" t="s">
        <v>103</v>
      </c>
      <c r="Q12" t="s">
        <v>29</v>
      </c>
      <c r="R12" t="s">
        <v>29</v>
      </c>
      <c r="S12" t="s">
        <v>92</v>
      </c>
      <c r="T12" t="s">
        <v>93</v>
      </c>
      <c r="U12" t="s">
        <v>29</v>
      </c>
    </row>
    <row r="13" spans="1:21">
      <c r="A13" t="s">
        <v>22</v>
      </c>
      <c r="B13" t="s">
        <v>188</v>
      </c>
      <c r="C13" t="s">
        <v>187</v>
      </c>
      <c r="D13" t="s">
        <v>28</v>
      </c>
      <c r="E13" t="s">
        <v>50</v>
      </c>
      <c r="K13" t="s">
        <v>29</v>
      </c>
      <c r="L13" t="s">
        <v>189</v>
      </c>
      <c r="M13" t="s">
        <v>190</v>
      </c>
      <c r="N13" t="s">
        <v>191</v>
      </c>
      <c r="O13" t="s">
        <v>29</v>
      </c>
      <c r="P13" t="s">
        <v>36</v>
      </c>
      <c r="Q13" t="s">
        <v>29</v>
      </c>
      <c r="R13" t="s">
        <v>29</v>
      </c>
      <c r="S13" t="s">
        <v>92</v>
      </c>
      <c r="T13" t="s">
        <v>93</v>
      </c>
      <c r="U13" t="s">
        <v>29</v>
      </c>
    </row>
    <row r="14" spans="1:21">
      <c r="A14" t="s">
        <v>22</v>
      </c>
      <c r="B14" t="s">
        <v>188</v>
      </c>
      <c r="C14" t="s">
        <v>187</v>
      </c>
      <c r="D14" t="s">
        <v>28</v>
      </c>
      <c r="E14" t="s">
        <v>28</v>
      </c>
      <c r="K14" t="s">
        <v>29</v>
      </c>
      <c r="L14" t="s">
        <v>189</v>
      </c>
      <c r="M14" t="s">
        <v>190</v>
      </c>
      <c r="N14" t="s">
        <v>191</v>
      </c>
      <c r="O14" t="s">
        <v>29</v>
      </c>
      <c r="P14" t="s">
        <v>36</v>
      </c>
      <c r="Q14" t="s">
        <v>29</v>
      </c>
      <c r="R14" t="s">
        <v>29</v>
      </c>
      <c r="S14" t="s">
        <v>92</v>
      </c>
      <c r="T14" t="s">
        <v>93</v>
      </c>
      <c r="U14" t="s">
        <v>29</v>
      </c>
    </row>
    <row r="15" spans="1:21">
      <c r="A15" t="s">
        <v>22</v>
      </c>
      <c r="B15" t="s">
        <v>192</v>
      </c>
      <c r="C15" t="s">
        <v>187</v>
      </c>
      <c r="D15" t="s">
        <v>28</v>
      </c>
      <c r="E15" t="s">
        <v>28</v>
      </c>
      <c r="K15" t="s">
        <v>29</v>
      </c>
      <c r="L15" t="s">
        <v>194</v>
      </c>
      <c r="M15" t="s">
        <v>195</v>
      </c>
      <c r="N15" t="s">
        <v>196</v>
      </c>
      <c r="O15" t="s">
        <v>29</v>
      </c>
      <c r="P15" t="s">
        <v>48</v>
      </c>
      <c r="Q15" t="s">
        <v>29</v>
      </c>
      <c r="R15" t="s">
        <v>29</v>
      </c>
      <c r="S15" t="s">
        <v>92</v>
      </c>
      <c r="T15" t="s">
        <v>93</v>
      </c>
      <c r="U15" t="s">
        <v>29</v>
      </c>
    </row>
    <row r="16" spans="1:21">
      <c r="A16" t="s">
        <v>22</v>
      </c>
      <c r="B16" t="s">
        <v>197</v>
      </c>
      <c r="C16" t="s">
        <v>187</v>
      </c>
      <c r="D16" t="s">
        <v>28</v>
      </c>
      <c r="E16" t="s">
        <v>198</v>
      </c>
      <c r="K16" t="s">
        <v>29</v>
      </c>
      <c r="L16" t="s">
        <v>54</v>
      </c>
      <c r="M16" t="s">
        <v>199</v>
      </c>
      <c r="N16" t="s">
        <v>200</v>
      </c>
      <c r="O16" t="s">
        <v>29</v>
      </c>
      <c r="P16" t="s">
        <v>36</v>
      </c>
      <c r="Q16" t="s">
        <v>29</v>
      </c>
      <c r="R16" t="s">
        <v>29</v>
      </c>
      <c r="S16" t="s">
        <v>201</v>
      </c>
      <c r="T16" t="s">
        <v>202</v>
      </c>
      <c r="U16" t="s">
        <v>29</v>
      </c>
    </row>
    <row r="17" spans="1:21">
      <c r="A17" t="s">
        <v>22</v>
      </c>
      <c r="B17" t="s">
        <v>203</v>
      </c>
      <c r="C17" t="s">
        <v>187</v>
      </c>
      <c r="D17" t="s">
        <v>28</v>
      </c>
      <c r="E17" t="s">
        <v>187</v>
      </c>
      <c r="K17" t="s">
        <v>29</v>
      </c>
      <c r="L17" t="s">
        <v>204</v>
      </c>
      <c r="M17" t="s">
        <v>205</v>
      </c>
      <c r="N17" t="s">
        <v>206</v>
      </c>
      <c r="O17" t="s">
        <v>29</v>
      </c>
      <c r="P17" t="s">
        <v>36</v>
      </c>
      <c r="Q17" t="s">
        <v>29</v>
      </c>
      <c r="R17" t="s">
        <v>29</v>
      </c>
      <c r="S17" t="s">
        <v>92</v>
      </c>
      <c r="T17" t="s">
        <v>93</v>
      </c>
      <c r="U17" t="s">
        <v>29</v>
      </c>
    </row>
    <row r="18" spans="1:21">
      <c r="A18" t="s">
        <v>22</v>
      </c>
      <c r="B18" t="s">
        <v>207</v>
      </c>
      <c r="C18" t="s">
        <v>187</v>
      </c>
      <c r="D18" t="s">
        <v>28</v>
      </c>
      <c r="E18" t="s">
        <v>208</v>
      </c>
      <c r="K18" t="s">
        <v>29</v>
      </c>
      <c r="L18" t="s">
        <v>209</v>
      </c>
      <c r="M18" t="s">
        <v>210</v>
      </c>
      <c r="N18" t="s">
        <v>211</v>
      </c>
      <c r="O18" t="s">
        <v>29</v>
      </c>
      <c r="P18" t="s">
        <v>36</v>
      </c>
      <c r="Q18" t="s">
        <v>29</v>
      </c>
      <c r="R18" t="s">
        <v>29</v>
      </c>
      <c r="S18" t="s">
        <v>92</v>
      </c>
      <c r="T18" t="s">
        <v>93</v>
      </c>
      <c r="U18" t="s">
        <v>37</v>
      </c>
    </row>
    <row r="19" spans="1:21">
      <c r="A19" t="s">
        <v>22</v>
      </c>
      <c r="B19" t="s">
        <v>212</v>
      </c>
      <c r="C19" t="s">
        <v>187</v>
      </c>
      <c r="D19" t="s">
        <v>28</v>
      </c>
      <c r="E19" t="s">
        <v>50</v>
      </c>
      <c r="K19" t="s">
        <v>29</v>
      </c>
      <c r="L19" t="s">
        <v>213</v>
      </c>
      <c r="M19" t="s">
        <v>214</v>
      </c>
      <c r="N19" t="s">
        <v>215</v>
      </c>
      <c r="O19" t="s">
        <v>29</v>
      </c>
      <c r="P19" t="s">
        <v>36</v>
      </c>
      <c r="Q19" t="s">
        <v>29</v>
      </c>
      <c r="R19" t="s">
        <v>29</v>
      </c>
      <c r="S19" t="s">
        <v>92</v>
      </c>
      <c r="T19" t="s">
        <v>93</v>
      </c>
      <c r="U19" t="s">
        <v>29</v>
      </c>
    </row>
    <row r="20" spans="1:21">
      <c r="A20" t="s">
        <v>22</v>
      </c>
      <c r="B20" t="s">
        <v>287</v>
      </c>
      <c r="C20" t="s">
        <v>187</v>
      </c>
      <c r="D20" t="s">
        <v>28</v>
      </c>
      <c r="E20" t="s">
        <v>28</v>
      </c>
      <c r="K20" t="s">
        <v>29</v>
      </c>
      <c r="L20" t="s">
        <v>288</v>
      </c>
      <c r="M20" t="s">
        <v>289</v>
      </c>
      <c r="N20" t="s">
        <v>290</v>
      </c>
      <c r="O20" t="s">
        <v>29</v>
      </c>
      <c r="P20" t="s">
        <v>103</v>
      </c>
      <c r="Q20" t="s">
        <v>29</v>
      </c>
      <c r="R20" t="s">
        <v>29</v>
      </c>
      <c r="S20" t="s">
        <v>92</v>
      </c>
      <c r="T20" t="s">
        <v>93</v>
      </c>
      <c r="U20" t="s">
        <v>29</v>
      </c>
    </row>
    <row r="21" spans="1:21">
      <c r="A21" t="s">
        <v>22</v>
      </c>
      <c r="B21" t="s">
        <v>300</v>
      </c>
      <c r="C21" t="s">
        <v>187</v>
      </c>
      <c r="D21" t="s">
        <v>28</v>
      </c>
      <c r="E21" t="s">
        <v>301</v>
      </c>
      <c r="K21" t="s">
        <v>29</v>
      </c>
      <c r="L21" t="s">
        <v>302</v>
      </c>
      <c r="M21" t="s">
        <v>303</v>
      </c>
      <c r="N21" t="s">
        <v>304</v>
      </c>
      <c r="O21" t="s">
        <v>29</v>
      </c>
      <c r="P21" t="s">
        <v>36</v>
      </c>
      <c r="Q21" t="s">
        <v>29</v>
      </c>
      <c r="R21" t="s">
        <v>29</v>
      </c>
      <c r="S21" t="s">
        <v>92</v>
      </c>
      <c r="T21" t="s">
        <v>93</v>
      </c>
      <c r="U21" t="s">
        <v>37</v>
      </c>
    </row>
    <row r="22" spans="1:21">
      <c r="A22" t="s">
        <v>22</v>
      </c>
      <c r="B22" t="s">
        <v>192</v>
      </c>
      <c r="C22" t="s">
        <v>187</v>
      </c>
      <c r="D22" t="s">
        <v>38</v>
      </c>
      <c r="E22" t="s">
        <v>28</v>
      </c>
      <c r="K22" t="s">
        <v>29</v>
      </c>
      <c r="L22" t="s">
        <v>194</v>
      </c>
      <c r="M22" t="s">
        <v>195</v>
      </c>
      <c r="N22" t="s">
        <v>196</v>
      </c>
      <c r="O22" t="s">
        <v>29</v>
      </c>
      <c r="P22" t="s">
        <v>48</v>
      </c>
      <c r="Q22" t="s">
        <v>29</v>
      </c>
      <c r="R22" t="s">
        <v>29</v>
      </c>
      <c r="S22" t="s">
        <v>92</v>
      </c>
      <c r="T22" t="s">
        <v>93</v>
      </c>
      <c r="U22" t="s">
        <v>29</v>
      </c>
    </row>
    <row r="23" spans="1:21">
      <c r="A23" t="s">
        <v>22</v>
      </c>
      <c r="B23" t="s">
        <v>305</v>
      </c>
      <c r="C23" t="s">
        <v>187</v>
      </c>
      <c r="D23" t="s">
        <v>306</v>
      </c>
      <c r="E23" t="s">
        <v>28</v>
      </c>
      <c r="K23" t="s">
        <v>29</v>
      </c>
      <c r="L23" t="s">
        <v>288</v>
      </c>
      <c r="M23" t="s">
        <v>307</v>
      </c>
      <c r="N23" t="s">
        <v>308</v>
      </c>
      <c r="O23" t="s">
        <v>29</v>
      </c>
      <c r="P23" t="s">
        <v>36</v>
      </c>
      <c r="Q23" t="s">
        <v>29</v>
      </c>
      <c r="R23" t="s">
        <v>29</v>
      </c>
      <c r="S23" t="s">
        <v>92</v>
      </c>
      <c r="T23" t="s">
        <v>93</v>
      </c>
      <c r="U23" t="s">
        <v>29</v>
      </c>
    </row>
    <row r="24" spans="1:21">
      <c r="A24" t="s">
        <v>22</v>
      </c>
      <c r="B24" t="s">
        <v>203</v>
      </c>
      <c r="C24" t="s">
        <v>187</v>
      </c>
      <c r="D24" t="s">
        <v>309</v>
      </c>
      <c r="E24" t="s">
        <v>28</v>
      </c>
      <c r="K24" t="s">
        <v>29</v>
      </c>
      <c r="L24" t="s">
        <v>204</v>
      </c>
      <c r="M24" t="s">
        <v>205</v>
      </c>
      <c r="N24" t="s">
        <v>206</v>
      </c>
      <c r="O24" t="s">
        <v>29</v>
      </c>
      <c r="P24" t="s">
        <v>36</v>
      </c>
      <c r="Q24" t="s">
        <v>29</v>
      </c>
      <c r="R24" t="s">
        <v>29</v>
      </c>
      <c r="S24" t="s">
        <v>92</v>
      </c>
      <c r="T24" t="s">
        <v>93</v>
      </c>
      <c r="U24" t="s">
        <v>29</v>
      </c>
    </row>
    <row r="25" spans="1:21">
      <c r="A25" t="s">
        <v>22</v>
      </c>
      <c r="B25" t="s">
        <v>394</v>
      </c>
      <c r="C25" t="s">
        <v>187</v>
      </c>
      <c r="D25" t="s">
        <v>62</v>
      </c>
      <c r="E25" t="s">
        <v>28</v>
      </c>
      <c r="K25" t="s">
        <v>29</v>
      </c>
      <c r="L25" t="s">
        <v>189</v>
      </c>
      <c r="M25" t="s">
        <v>395</v>
      </c>
      <c r="N25" t="s">
        <v>396</v>
      </c>
      <c r="O25" t="s">
        <v>29</v>
      </c>
      <c r="P25" t="s">
        <v>36</v>
      </c>
      <c r="Q25" t="s">
        <v>29</v>
      </c>
      <c r="R25" t="s">
        <v>29</v>
      </c>
      <c r="S25" t="s">
        <v>92</v>
      </c>
      <c r="T25" t="s">
        <v>93</v>
      </c>
      <c r="U25" t="s">
        <v>29</v>
      </c>
    </row>
    <row r="26" spans="1:21">
      <c r="A26" t="s">
        <v>22</v>
      </c>
      <c r="B26" t="s">
        <v>397</v>
      </c>
      <c r="C26" t="s">
        <v>187</v>
      </c>
      <c r="D26" t="s">
        <v>28</v>
      </c>
      <c r="E26" t="s">
        <v>28</v>
      </c>
      <c r="K26" t="s">
        <v>29</v>
      </c>
      <c r="L26" t="s">
        <v>398</v>
      </c>
      <c r="M26" t="s">
        <v>399</v>
      </c>
      <c r="N26" t="s">
        <v>400</v>
      </c>
      <c r="O26" t="s">
        <v>29</v>
      </c>
      <c r="P26" t="s">
        <v>36</v>
      </c>
      <c r="Q26" t="s">
        <v>29</v>
      </c>
      <c r="R26" t="s">
        <v>29</v>
      </c>
      <c r="S26" t="s">
        <v>349</v>
      </c>
      <c r="T26" t="s">
        <v>350</v>
      </c>
      <c r="U26" t="s">
        <v>29</v>
      </c>
    </row>
    <row r="27" spans="1:21">
      <c r="A27" t="s">
        <v>22</v>
      </c>
      <c r="B27" t="s">
        <v>407</v>
      </c>
      <c r="C27" t="s">
        <v>187</v>
      </c>
      <c r="D27" t="s">
        <v>28</v>
      </c>
      <c r="E27" t="s">
        <v>255</v>
      </c>
      <c r="K27" t="s">
        <v>29</v>
      </c>
      <c r="L27" t="s">
        <v>408</v>
      </c>
      <c r="M27" t="s">
        <v>409</v>
      </c>
      <c r="N27" t="s">
        <v>410</v>
      </c>
      <c r="O27" t="s">
        <v>29</v>
      </c>
      <c r="P27" t="s">
        <v>36</v>
      </c>
      <c r="Q27" t="s">
        <v>29</v>
      </c>
      <c r="R27" t="s">
        <v>29</v>
      </c>
      <c r="S27" t="s">
        <v>92</v>
      </c>
      <c r="T27" t="s">
        <v>93</v>
      </c>
      <c r="U27" t="s">
        <v>29</v>
      </c>
    </row>
    <row r="28" spans="1:21">
      <c r="A28" t="s">
        <v>22</v>
      </c>
      <c r="B28" t="s">
        <v>411</v>
      </c>
      <c r="C28" t="s">
        <v>187</v>
      </c>
      <c r="D28" t="s">
        <v>28</v>
      </c>
      <c r="E28" t="s">
        <v>412</v>
      </c>
      <c r="K28" t="s">
        <v>29</v>
      </c>
      <c r="L28" t="s">
        <v>413</v>
      </c>
      <c r="M28" t="s">
        <v>414</v>
      </c>
      <c r="N28" t="s">
        <v>415</v>
      </c>
      <c r="O28" t="s">
        <v>29</v>
      </c>
      <c r="P28" t="s">
        <v>36</v>
      </c>
      <c r="Q28" t="s">
        <v>29</v>
      </c>
      <c r="R28" t="s">
        <v>29</v>
      </c>
      <c r="S28" t="s">
        <v>92</v>
      </c>
      <c r="T28" t="s">
        <v>93</v>
      </c>
      <c r="U28" t="s">
        <v>29</v>
      </c>
    </row>
    <row r="29" spans="1:21">
      <c r="A29" t="s">
        <v>22</v>
      </c>
      <c r="B29" t="s">
        <v>421</v>
      </c>
      <c r="C29" t="s">
        <v>187</v>
      </c>
      <c r="D29" t="s">
        <v>28</v>
      </c>
      <c r="E29" t="s">
        <v>49</v>
      </c>
      <c r="K29" t="s">
        <v>29</v>
      </c>
      <c r="L29" t="s">
        <v>422</v>
      </c>
      <c r="M29" t="s">
        <v>423</v>
      </c>
      <c r="N29" t="s">
        <v>424</v>
      </c>
      <c r="O29" t="s">
        <v>29</v>
      </c>
      <c r="P29" t="s">
        <v>103</v>
      </c>
      <c r="Q29" t="s">
        <v>29</v>
      </c>
      <c r="R29" t="s">
        <v>29</v>
      </c>
      <c r="S29" t="s">
        <v>92</v>
      </c>
      <c r="T29" t="s">
        <v>93</v>
      </c>
      <c r="U29" t="s">
        <v>29</v>
      </c>
    </row>
    <row r="30" spans="1:21">
      <c r="A30" t="s">
        <v>22</v>
      </c>
      <c r="B30" t="s">
        <v>425</v>
      </c>
      <c r="C30" t="s">
        <v>187</v>
      </c>
      <c r="D30" t="s">
        <v>28</v>
      </c>
      <c r="E30" t="s">
        <v>249</v>
      </c>
      <c r="K30" t="s">
        <v>29</v>
      </c>
      <c r="L30" t="s">
        <v>426</v>
      </c>
      <c r="M30" t="s">
        <v>427</v>
      </c>
      <c r="N30" t="s">
        <v>428</v>
      </c>
      <c r="O30" t="s">
        <v>29</v>
      </c>
      <c r="P30" t="s">
        <v>36</v>
      </c>
      <c r="Q30" t="s">
        <v>29</v>
      </c>
      <c r="R30" t="s">
        <v>29</v>
      </c>
      <c r="S30" t="s">
        <v>92</v>
      </c>
      <c r="T30" t="s">
        <v>93</v>
      </c>
      <c r="U30" t="s">
        <v>29</v>
      </c>
    </row>
    <row r="31" spans="1:21">
      <c r="A31" t="s">
        <v>22</v>
      </c>
      <c r="B31" t="s">
        <v>192</v>
      </c>
      <c r="C31" t="s">
        <v>187</v>
      </c>
      <c r="D31" t="s">
        <v>28</v>
      </c>
      <c r="E31" t="s">
        <v>255</v>
      </c>
      <c r="K31" t="s">
        <v>29</v>
      </c>
      <c r="L31" t="s">
        <v>194</v>
      </c>
      <c r="M31" t="s">
        <v>195</v>
      </c>
      <c r="N31" t="s">
        <v>196</v>
      </c>
      <c r="O31" t="s">
        <v>29</v>
      </c>
      <c r="P31" t="s">
        <v>48</v>
      </c>
      <c r="Q31" t="s">
        <v>29</v>
      </c>
      <c r="R31" t="s">
        <v>29</v>
      </c>
      <c r="S31" t="s">
        <v>92</v>
      </c>
      <c r="T31" t="s">
        <v>93</v>
      </c>
      <c r="U31" t="s">
        <v>29</v>
      </c>
    </row>
    <row r="32" spans="1:21">
      <c r="A32" t="s">
        <v>22</v>
      </c>
      <c r="B32" t="s">
        <v>429</v>
      </c>
      <c r="C32" t="s">
        <v>187</v>
      </c>
      <c r="D32" t="s">
        <v>28</v>
      </c>
      <c r="E32" t="s">
        <v>430</v>
      </c>
      <c r="K32" t="s">
        <v>29</v>
      </c>
      <c r="L32" t="s">
        <v>431</v>
      </c>
      <c r="M32" t="s">
        <v>432</v>
      </c>
      <c r="N32" t="s">
        <v>433</v>
      </c>
      <c r="O32" t="s">
        <v>29</v>
      </c>
      <c r="P32" t="s">
        <v>36</v>
      </c>
      <c r="Q32" t="s">
        <v>29</v>
      </c>
      <c r="R32" t="s">
        <v>29</v>
      </c>
      <c r="S32" t="s">
        <v>92</v>
      </c>
      <c r="T32" t="s">
        <v>93</v>
      </c>
      <c r="U32" t="s">
        <v>29</v>
      </c>
    </row>
    <row r="33" spans="1:21">
      <c r="A33" t="s">
        <v>22</v>
      </c>
      <c r="B33" t="s">
        <v>429</v>
      </c>
      <c r="C33" t="s">
        <v>187</v>
      </c>
      <c r="D33" t="s">
        <v>28</v>
      </c>
      <c r="E33" t="s">
        <v>282</v>
      </c>
      <c r="K33" t="s">
        <v>29</v>
      </c>
      <c r="L33" t="s">
        <v>431</v>
      </c>
      <c r="M33" t="s">
        <v>432</v>
      </c>
      <c r="N33" t="s">
        <v>433</v>
      </c>
      <c r="O33" t="s">
        <v>29</v>
      </c>
      <c r="P33" t="s">
        <v>36</v>
      </c>
      <c r="Q33" t="s">
        <v>29</v>
      </c>
      <c r="R33" t="s">
        <v>29</v>
      </c>
      <c r="S33" t="s">
        <v>92</v>
      </c>
      <c r="T33" t="s">
        <v>93</v>
      </c>
      <c r="U33" t="s">
        <v>29</v>
      </c>
    </row>
    <row r="34" spans="1:21">
      <c r="A34" t="s">
        <v>22</v>
      </c>
      <c r="B34" t="s">
        <v>305</v>
      </c>
      <c r="C34" t="s">
        <v>187</v>
      </c>
      <c r="D34" t="s">
        <v>28</v>
      </c>
      <c r="E34" t="s">
        <v>28</v>
      </c>
      <c r="K34" t="s">
        <v>29</v>
      </c>
      <c r="L34" t="s">
        <v>288</v>
      </c>
      <c r="M34" t="s">
        <v>307</v>
      </c>
      <c r="N34" t="s">
        <v>308</v>
      </c>
      <c r="O34" t="s">
        <v>29</v>
      </c>
      <c r="P34" t="s">
        <v>36</v>
      </c>
      <c r="Q34" t="s">
        <v>29</v>
      </c>
      <c r="R34" t="s">
        <v>29</v>
      </c>
      <c r="S34" t="s">
        <v>92</v>
      </c>
      <c r="T34" t="s">
        <v>93</v>
      </c>
      <c r="U34" t="s">
        <v>29</v>
      </c>
    </row>
    <row r="35" spans="1:21">
      <c r="A35" t="s">
        <v>22</v>
      </c>
      <c r="B35" t="s">
        <v>434</v>
      </c>
      <c r="C35" t="s">
        <v>187</v>
      </c>
      <c r="D35" t="s">
        <v>83</v>
      </c>
      <c r="E35" t="s">
        <v>28</v>
      </c>
      <c r="K35" t="s">
        <v>29</v>
      </c>
      <c r="L35" t="s">
        <v>288</v>
      </c>
      <c r="M35" t="s">
        <v>289</v>
      </c>
      <c r="N35" t="s">
        <v>290</v>
      </c>
      <c r="O35" t="s">
        <v>29</v>
      </c>
      <c r="P35" t="s">
        <v>103</v>
      </c>
      <c r="Q35" t="s">
        <v>29</v>
      </c>
      <c r="R35" t="s">
        <v>29</v>
      </c>
      <c r="S35" t="s">
        <v>92</v>
      </c>
      <c r="T35" t="s">
        <v>93</v>
      </c>
      <c r="U35" t="s">
        <v>29</v>
      </c>
    </row>
    <row r="36" spans="1:21">
      <c r="A36" t="s">
        <v>22</v>
      </c>
      <c r="B36" t="s">
        <v>435</v>
      </c>
      <c r="C36" t="s">
        <v>187</v>
      </c>
      <c r="D36" t="s">
        <v>28</v>
      </c>
      <c r="E36" t="s">
        <v>159</v>
      </c>
      <c r="K36" t="s">
        <v>29</v>
      </c>
      <c r="L36" t="s">
        <v>54</v>
      </c>
      <c r="M36" t="s">
        <v>55</v>
      </c>
      <c r="N36" t="s">
        <v>56</v>
      </c>
      <c r="O36" t="s">
        <v>29</v>
      </c>
      <c r="P36" t="s">
        <v>36</v>
      </c>
      <c r="Q36" t="s">
        <v>29</v>
      </c>
      <c r="R36" t="s">
        <v>29</v>
      </c>
      <c r="S36" t="s">
        <v>92</v>
      </c>
      <c r="T36" t="s">
        <v>93</v>
      </c>
      <c r="U36" t="s">
        <v>29</v>
      </c>
    </row>
    <row r="37" spans="1:21">
      <c r="A37" t="s">
        <v>22</v>
      </c>
      <c r="B37" t="s">
        <v>436</v>
      </c>
      <c r="C37" t="s">
        <v>187</v>
      </c>
      <c r="D37" t="s">
        <v>28</v>
      </c>
      <c r="E37" t="s">
        <v>437</v>
      </c>
      <c r="K37" t="s">
        <v>29</v>
      </c>
      <c r="L37" t="s">
        <v>438</v>
      </c>
      <c r="M37" t="s">
        <v>439</v>
      </c>
      <c r="N37" t="s">
        <v>440</v>
      </c>
      <c r="O37" t="s">
        <v>29</v>
      </c>
      <c r="P37" t="s">
        <v>36</v>
      </c>
      <c r="Q37" t="s">
        <v>29</v>
      </c>
      <c r="R37" t="s">
        <v>29</v>
      </c>
      <c r="S37" t="s">
        <v>92</v>
      </c>
      <c r="T37" t="s">
        <v>93</v>
      </c>
      <c r="U37" t="s">
        <v>37</v>
      </c>
    </row>
    <row r="38" spans="1:21">
      <c r="A38" t="s">
        <v>22</v>
      </c>
      <c r="B38" t="s">
        <v>394</v>
      </c>
      <c r="C38" t="s">
        <v>187</v>
      </c>
      <c r="D38" t="s">
        <v>28</v>
      </c>
      <c r="E38" t="s">
        <v>512</v>
      </c>
      <c r="K38" t="s">
        <v>29</v>
      </c>
      <c r="L38" t="s">
        <v>189</v>
      </c>
      <c r="M38" t="s">
        <v>395</v>
      </c>
      <c r="N38" t="s">
        <v>396</v>
      </c>
      <c r="O38" t="s">
        <v>29</v>
      </c>
      <c r="P38" t="s">
        <v>36</v>
      </c>
      <c r="Q38" t="s">
        <v>29</v>
      </c>
      <c r="R38" t="s">
        <v>29</v>
      </c>
      <c r="S38" t="s">
        <v>92</v>
      </c>
      <c r="T38" t="s">
        <v>93</v>
      </c>
      <c r="U38" t="s">
        <v>29</v>
      </c>
    </row>
    <row r="39" spans="1:21">
      <c r="A39" t="s">
        <v>22</v>
      </c>
      <c r="B39" t="s">
        <v>519</v>
      </c>
      <c r="C39" t="s">
        <v>187</v>
      </c>
      <c r="D39" t="s">
        <v>293</v>
      </c>
      <c r="E39" t="s">
        <v>28</v>
      </c>
      <c r="K39" t="s">
        <v>29</v>
      </c>
      <c r="L39" t="s">
        <v>520</v>
      </c>
      <c r="M39" t="s">
        <v>521</v>
      </c>
      <c r="N39" t="s">
        <v>522</v>
      </c>
      <c r="O39" t="s">
        <v>29</v>
      </c>
      <c r="P39" t="s">
        <v>36</v>
      </c>
      <c r="Q39" t="s">
        <v>29</v>
      </c>
      <c r="R39" t="s">
        <v>29</v>
      </c>
      <c r="S39" t="s">
        <v>51</v>
      </c>
      <c r="T39" t="s">
        <v>52</v>
      </c>
      <c r="U39" t="s">
        <v>37</v>
      </c>
    </row>
    <row r="40" spans="1:21">
      <c r="A40" t="s">
        <v>22</v>
      </c>
      <c r="B40" t="s">
        <v>411</v>
      </c>
      <c r="C40" t="s">
        <v>187</v>
      </c>
      <c r="D40" t="s">
        <v>28</v>
      </c>
      <c r="E40" t="s">
        <v>187</v>
      </c>
      <c r="K40" t="s">
        <v>29</v>
      </c>
      <c r="L40" t="s">
        <v>413</v>
      </c>
      <c r="M40" t="s">
        <v>414</v>
      </c>
      <c r="N40" t="s">
        <v>415</v>
      </c>
      <c r="O40" t="s">
        <v>29</v>
      </c>
      <c r="P40" t="s">
        <v>36</v>
      </c>
      <c r="Q40" t="s">
        <v>29</v>
      </c>
      <c r="R40" t="s">
        <v>29</v>
      </c>
      <c r="S40" t="s">
        <v>92</v>
      </c>
      <c r="T40" t="s">
        <v>93</v>
      </c>
      <c r="U40" t="s">
        <v>29</v>
      </c>
    </row>
    <row r="41" spans="1:21">
      <c r="A41" t="s">
        <v>22</v>
      </c>
      <c r="B41" t="s">
        <v>527</v>
      </c>
      <c r="C41" t="s">
        <v>187</v>
      </c>
      <c r="D41" t="s">
        <v>28</v>
      </c>
      <c r="E41" t="s">
        <v>26</v>
      </c>
      <c r="K41" t="s">
        <v>29</v>
      </c>
      <c r="L41" t="s">
        <v>528</v>
      </c>
      <c r="M41" t="s">
        <v>529</v>
      </c>
      <c r="N41" t="s">
        <v>530</v>
      </c>
      <c r="O41" t="s">
        <v>29</v>
      </c>
      <c r="P41" t="s">
        <v>36</v>
      </c>
      <c r="Q41" t="s">
        <v>29</v>
      </c>
      <c r="R41" t="s">
        <v>29</v>
      </c>
      <c r="S41" t="s">
        <v>92</v>
      </c>
      <c r="T41" t="s">
        <v>93</v>
      </c>
      <c r="U41" t="s">
        <v>29</v>
      </c>
    </row>
    <row r="42" spans="1:21">
      <c r="A42" t="s">
        <v>22</v>
      </c>
      <c r="B42" t="s">
        <v>531</v>
      </c>
      <c r="C42" t="s">
        <v>187</v>
      </c>
      <c r="D42" t="s">
        <v>85</v>
      </c>
      <c r="E42" t="s">
        <v>28</v>
      </c>
      <c r="K42" t="s">
        <v>29</v>
      </c>
      <c r="L42" t="s">
        <v>204</v>
      </c>
      <c r="M42" t="s">
        <v>205</v>
      </c>
      <c r="N42" t="s">
        <v>206</v>
      </c>
      <c r="O42" t="s">
        <v>29</v>
      </c>
      <c r="P42" t="s">
        <v>36</v>
      </c>
      <c r="Q42" t="s">
        <v>29</v>
      </c>
      <c r="R42" t="s">
        <v>29</v>
      </c>
      <c r="S42" t="s">
        <v>92</v>
      </c>
      <c r="T42" t="s">
        <v>93</v>
      </c>
      <c r="U42" t="s">
        <v>29</v>
      </c>
    </row>
    <row r="43" spans="1:21">
      <c r="A43" t="s">
        <v>22</v>
      </c>
      <c r="B43" t="s">
        <v>532</v>
      </c>
      <c r="C43" t="s">
        <v>187</v>
      </c>
      <c r="D43" t="s">
        <v>28</v>
      </c>
      <c r="E43" t="s">
        <v>49</v>
      </c>
      <c r="K43" t="s">
        <v>29</v>
      </c>
      <c r="L43" t="s">
        <v>534</v>
      </c>
      <c r="M43" t="s">
        <v>535</v>
      </c>
      <c r="N43" t="s">
        <v>536</v>
      </c>
      <c r="O43" t="s">
        <v>29</v>
      </c>
      <c r="P43" t="s">
        <v>103</v>
      </c>
      <c r="Q43" t="s">
        <v>29</v>
      </c>
      <c r="R43" t="s">
        <v>29</v>
      </c>
      <c r="S43" t="s">
        <v>51</v>
      </c>
      <c r="T43" t="s">
        <v>52</v>
      </c>
      <c r="U43" t="s">
        <v>37</v>
      </c>
    </row>
    <row r="44" spans="1:21">
      <c r="A44" t="s">
        <v>22</v>
      </c>
      <c r="B44" t="s">
        <v>537</v>
      </c>
      <c r="C44" t="s">
        <v>187</v>
      </c>
      <c r="D44" t="s">
        <v>28</v>
      </c>
      <c r="E44" t="s">
        <v>28</v>
      </c>
      <c r="K44" t="s">
        <v>29</v>
      </c>
      <c r="L44" t="s">
        <v>539</v>
      </c>
      <c r="M44" t="s">
        <v>540</v>
      </c>
      <c r="N44" t="s">
        <v>541</v>
      </c>
      <c r="O44" t="s">
        <v>29</v>
      </c>
      <c r="P44" t="s">
        <v>36</v>
      </c>
      <c r="Q44" t="s">
        <v>29</v>
      </c>
      <c r="R44" t="s">
        <v>29</v>
      </c>
      <c r="S44" t="s">
        <v>92</v>
      </c>
      <c r="T44" t="s">
        <v>93</v>
      </c>
      <c r="U44" t="s">
        <v>29</v>
      </c>
    </row>
    <row r="45" spans="1:21">
      <c r="A45" t="s">
        <v>22</v>
      </c>
      <c r="B45" t="s">
        <v>606</v>
      </c>
      <c r="C45" t="s">
        <v>187</v>
      </c>
      <c r="D45" t="s">
        <v>28</v>
      </c>
      <c r="E45" t="s">
        <v>255</v>
      </c>
      <c r="K45" t="s">
        <v>29</v>
      </c>
      <c r="L45" t="s">
        <v>288</v>
      </c>
      <c r="M45" t="s">
        <v>607</v>
      </c>
      <c r="N45" t="s">
        <v>608</v>
      </c>
      <c r="O45" t="s">
        <v>29</v>
      </c>
      <c r="P45" t="s">
        <v>36</v>
      </c>
      <c r="Q45" t="s">
        <v>29</v>
      </c>
      <c r="R45" t="s">
        <v>29</v>
      </c>
      <c r="S45" t="s">
        <v>92</v>
      </c>
      <c r="T45" t="s">
        <v>93</v>
      </c>
      <c r="U45" t="s">
        <v>29</v>
      </c>
    </row>
    <row r="46" spans="1:21">
      <c r="A46" t="s">
        <v>22</v>
      </c>
      <c r="B46" t="s">
        <v>610</v>
      </c>
      <c r="C46" t="s">
        <v>187</v>
      </c>
      <c r="D46" t="s">
        <v>187</v>
      </c>
      <c r="E46" t="s">
        <v>28</v>
      </c>
      <c r="K46" t="s">
        <v>29</v>
      </c>
      <c r="L46" t="s">
        <v>520</v>
      </c>
      <c r="M46" t="s">
        <v>521</v>
      </c>
      <c r="N46" t="s">
        <v>522</v>
      </c>
      <c r="O46" t="s">
        <v>29</v>
      </c>
      <c r="P46" t="s">
        <v>36</v>
      </c>
      <c r="Q46" t="s">
        <v>29</v>
      </c>
      <c r="R46" t="s">
        <v>29</v>
      </c>
      <c r="S46" t="s">
        <v>201</v>
      </c>
      <c r="T46" t="s">
        <v>202</v>
      </c>
      <c r="U46" t="s">
        <v>29</v>
      </c>
    </row>
    <row r="47" spans="1:21">
      <c r="A47" t="s">
        <v>22</v>
      </c>
      <c r="B47" t="s">
        <v>653</v>
      </c>
      <c r="C47" t="s">
        <v>187</v>
      </c>
      <c r="D47" t="s">
        <v>112</v>
      </c>
      <c r="E47" t="s">
        <v>28</v>
      </c>
      <c r="K47" t="s">
        <v>29</v>
      </c>
      <c r="L47" t="s">
        <v>447</v>
      </c>
      <c r="M47" t="s">
        <v>654</v>
      </c>
      <c r="N47" t="s">
        <v>655</v>
      </c>
      <c r="O47" t="s">
        <v>29</v>
      </c>
      <c r="P47" t="s">
        <v>36</v>
      </c>
      <c r="Q47" t="s">
        <v>29</v>
      </c>
      <c r="R47" t="s">
        <v>29</v>
      </c>
      <c r="S47" t="s">
        <v>92</v>
      </c>
      <c r="T47" t="s">
        <v>93</v>
      </c>
      <c r="U47" t="s">
        <v>29</v>
      </c>
    </row>
    <row r="48" spans="1:21">
      <c r="A48" t="s">
        <v>22</v>
      </c>
      <c r="B48" t="s">
        <v>662</v>
      </c>
      <c r="C48" t="s">
        <v>187</v>
      </c>
      <c r="D48" t="s">
        <v>240</v>
      </c>
      <c r="E48" t="s">
        <v>28</v>
      </c>
      <c r="K48" t="s">
        <v>29</v>
      </c>
      <c r="L48" t="s">
        <v>663</v>
      </c>
      <c r="M48" t="s">
        <v>664</v>
      </c>
      <c r="N48" t="s">
        <v>665</v>
      </c>
      <c r="O48" t="s">
        <v>29</v>
      </c>
      <c r="P48" t="s">
        <v>36</v>
      </c>
      <c r="Q48" t="s">
        <v>29</v>
      </c>
      <c r="R48" t="s">
        <v>29</v>
      </c>
      <c r="S48" t="s">
        <v>92</v>
      </c>
      <c r="T48" t="s">
        <v>93</v>
      </c>
      <c r="U48" t="s">
        <v>37</v>
      </c>
    </row>
    <row r="49" spans="1:21">
      <c r="A49" t="s">
        <v>22</v>
      </c>
      <c r="B49" t="s">
        <v>532</v>
      </c>
      <c r="C49" t="s">
        <v>187</v>
      </c>
      <c r="D49" t="s">
        <v>668</v>
      </c>
      <c r="E49" t="s">
        <v>28</v>
      </c>
      <c r="K49" t="s">
        <v>29</v>
      </c>
      <c r="L49" t="s">
        <v>534</v>
      </c>
      <c r="M49" t="s">
        <v>535</v>
      </c>
      <c r="N49" t="s">
        <v>536</v>
      </c>
      <c r="O49" t="s">
        <v>29</v>
      </c>
      <c r="P49" t="s">
        <v>103</v>
      </c>
      <c r="Q49" t="s">
        <v>29</v>
      </c>
      <c r="R49" t="s">
        <v>29</v>
      </c>
      <c r="S49" t="s">
        <v>51</v>
      </c>
      <c r="T49" t="s">
        <v>52</v>
      </c>
      <c r="U49" t="s">
        <v>37</v>
      </c>
    </row>
    <row r="50" spans="1:21">
      <c r="A50" t="s">
        <v>22</v>
      </c>
      <c r="B50" t="s">
        <v>669</v>
      </c>
      <c r="C50" t="s">
        <v>187</v>
      </c>
      <c r="D50" t="s">
        <v>513</v>
      </c>
      <c r="E50" t="s">
        <v>28</v>
      </c>
      <c r="K50" t="s">
        <v>29</v>
      </c>
      <c r="L50" t="s">
        <v>670</v>
      </c>
      <c r="M50" t="s">
        <v>179</v>
      </c>
      <c r="N50" t="s">
        <v>671</v>
      </c>
      <c r="O50" t="s">
        <v>29</v>
      </c>
      <c r="P50" t="s">
        <v>36</v>
      </c>
      <c r="Q50" t="s">
        <v>29</v>
      </c>
      <c r="R50" t="s">
        <v>29</v>
      </c>
      <c r="S50" t="s">
        <v>51</v>
      </c>
      <c r="T50" t="s">
        <v>52</v>
      </c>
      <c r="U50" t="s">
        <v>37</v>
      </c>
    </row>
    <row r="51" spans="1:21">
      <c r="A51" t="s">
        <v>22</v>
      </c>
      <c r="B51" t="s">
        <v>606</v>
      </c>
      <c r="C51" t="s">
        <v>187</v>
      </c>
      <c r="D51" t="s">
        <v>49</v>
      </c>
      <c r="E51" t="s">
        <v>28</v>
      </c>
      <c r="K51" t="s">
        <v>29</v>
      </c>
      <c r="L51" t="s">
        <v>288</v>
      </c>
      <c r="M51" t="s">
        <v>607</v>
      </c>
      <c r="N51" t="s">
        <v>608</v>
      </c>
      <c r="O51" t="s">
        <v>29</v>
      </c>
      <c r="P51" t="s">
        <v>36</v>
      </c>
      <c r="Q51" t="s">
        <v>29</v>
      </c>
      <c r="R51" t="s">
        <v>29</v>
      </c>
      <c r="S51" t="s">
        <v>92</v>
      </c>
      <c r="T51" t="s">
        <v>93</v>
      </c>
      <c r="U51" t="s">
        <v>29</v>
      </c>
    </row>
    <row r="52" spans="1:21">
      <c r="A52" t="s">
        <v>22</v>
      </c>
      <c r="B52" t="s">
        <v>662</v>
      </c>
      <c r="C52" t="s">
        <v>187</v>
      </c>
      <c r="D52" t="s">
        <v>612</v>
      </c>
      <c r="E52" t="s">
        <v>28</v>
      </c>
      <c r="K52" t="s">
        <v>29</v>
      </c>
      <c r="L52" t="s">
        <v>663</v>
      </c>
      <c r="M52" t="s">
        <v>664</v>
      </c>
      <c r="N52" t="s">
        <v>665</v>
      </c>
      <c r="O52" t="s">
        <v>29</v>
      </c>
      <c r="P52" t="s">
        <v>36</v>
      </c>
      <c r="Q52" t="s">
        <v>29</v>
      </c>
      <c r="R52" t="s">
        <v>29</v>
      </c>
      <c r="S52" t="s">
        <v>92</v>
      </c>
      <c r="T52" t="s">
        <v>93</v>
      </c>
      <c r="U52" t="s">
        <v>37</v>
      </c>
    </row>
    <row r="53" spans="1:21">
      <c r="A53" t="s">
        <v>22</v>
      </c>
      <c r="B53" t="s">
        <v>181</v>
      </c>
      <c r="C53" t="s">
        <v>187</v>
      </c>
      <c r="D53" t="s">
        <v>28</v>
      </c>
      <c r="E53" t="s">
        <v>729</v>
      </c>
      <c r="K53" t="s">
        <v>29</v>
      </c>
      <c r="L53" t="s">
        <v>189</v>
      </c>
      <c r="M53" t="s">
        <v>190</v>
      </c>
      <c r="N53" t="s">
        <v>191</v>
      </c>
      <c r="O53" t="s">
        <v>29</v>
      </c>
      <c r="P53" t="s">
        <v>103</v>
      </c>
      <c r="Q53" t="s">
        <v>29</v>
      </c>
      <c r="R53" t="s">
        <v>29</v>
      </c>
      <c r="S53" t="s">
        <v>92</v>
      </c>
      <c r="T53" t="s">
        <v>93</v>
      </c>
      <c r="U53" t="s">
        <v>29</v>
      </c>
    </row>
    <row r="54" spans="1:21">
      <c r="A54" t="s">
        <v>22</v>
      </c>
      <c r="B54" t="s">
        <v>730</v>
      </c>
      <c r="C54" t="s">
        <v>187</v>
      </c>
      <c r="D54" t="s">
        <v>28</v>
      </c>
      <c r="E54" t="s">
        <v>83</v>
      </c>
      <c r="K54" t="s">
        <v>29</v>
      </c>
      <c r="L54" t="s">
        <v>731</v>
      </c>
      <c r="M54" t="s">
        <v>732</v>
      </c>
      <c r="N54" t="s">
        <v>733</v>
      </c>
      <c r="O54" t="s">
        <v>29</v>
      </c>
      <c r="P54" t="s">
        <v>36</v>
      </c>
      <c r="Q54" t="s">
        <v>29</v>
      </c>
      <c r="R54" t="s">
        <v>29</v>
      </c>
      <c r="S54" t="s">
        <v>92</v>
      </c>
      <c r="T54" t="s">
        <v>93</v>
      </c>
      <c r="U54" t="s">
        <v>37</v>
      </c>
    </row>
    <row r="55" spans="1:21">
      <c r="A55" t="s">
        <v>22</v>
      </c>
      <c r="B55" t="s">
        <v>734</v>
      </c>
      <c r="C55" t="s">
        <v>187</v>
      </c>
      <c r="D55" t="s">
        <v>106</v>
      </c>
      <c r="E55" t="s">
        <v>28</v>
      </c>
      <c r="K55" t="s">
        <v>29</v>
      </c>
      <c r="L55" t="s">
        <v>528</v>
      </c>
      <c r="M55" t="s">
        <v>529</v>
      </c>
      <c r="N55" t="s">
        <v>530</v>
      </c>
      <c r="O55" t="s">
        <v>29</v>
      </c>
      <c r="P55" t="s">
        <v>36</v>
      </c>
      <c r="Q55" t="s">
        <v>29</v>
      </c>
      <c r="R55" t="s">
        <v>29</v>
      </c>
      <c r="S55" t="s">
        <v>92</v>
      </c>
      <c r="T55" t="s">
        <v>93</v>
      </c>
      <c r="U55" t="s">
        <v>29</v>
      </c>
    </row>
    <row r="56" spans="1:21">
      <c r="A56" t="s">
        <v>22</v>
      </c>
      <c r="B56" t="s">
        <v>735</v>
      </c>
      <c r="C56" t="s">
        <v>187</v>
      </c>
      <c r="D56" t="s">
        <v>390</v>
      </c>
      <c r="E56" t="s">
        <v>28</v>
      </c>
      <c r="K56" t="s">
        <v>29</v>
      </c>
      <c r="L56" t="s">
        <v>731</v>
      </c>
      <c r="M56" t="s">
        <v>732</v>
      </c>
      <c r="N56" t="s">
        <v>733</v>
      </c>
      <c r="O56" t="s">
        <v>29</v>
      </c>
      <c r="P56" t="s">
        <v>36</v>
      </c>
      <c r="Q56" t="s">
        <v>29</v>
      </c>
      <c r="R56" t="s">
        <v>29</v>
      </c>
      <c r="S56" t="s">
        <v>92</v>
      </c>
      <c r="T56" t="s">
        <v>93</v>
      </c>
      <c r="U56" t="s">
        <v>37</v>
      </c>
    </row>
    <row r="57" spans="1:21">
      <c r="A57" t="s">
        <v>22</v>
      </c>
      <c r="B57" t="s">
        <v>94</v>
      </c>
      <c r="C57" t="s">
        <v>187</v>
      </c>
      <c r="D57" t="s">
        <v>78</v>
      </c>
      <c r="E57" t="s">
        <v>28</v>
      </c>
      <c r="K57" t="s">
        <v>29</v>
      </c>
      <c r="L57" t="s">
        <v>151</v>
      </c>
      <c r="M57" t="s">
        <v>696</v>
      </c>
      <c r="N57" t="s">
        <v>736</v>
      </c>
      <c r="O57" t="s">
        <v>29</v>
      </c>
      <c r="P57" t="s">
        <v>36</v>
      </c>
      <c r="Q57" t="s">
        <v>29</v>
      </c>
      <c r="R57" t="s">
        <v>29</v>
      </c>
      <c r="S57" t="s">
        <v>92</v>
      </c>
      <c r="T57" t="s">
        <v>93</v>
      </c>
      <c r="U57" t="s">
        <v>29</v>
      </c>
    </row>
    <row r="58" spans="1:21">
      <c r="A58" t="s">
        <v>22</v>
      </c>
      <c r="B58" t="s">
        <v>737</v>
      </c>
      <c r="C58" t="s">
        <v>187</v>
      </c>
      <c r="D58" t="s">
        <v>738</v>
      </c>
      <c r="E58" t="s">
        <v>28</v>
      </c>
      <c r="K58" t="s">
        <v>29</v>
      </c>
      <c r="L58" t="s">
        <v>739</v>
      </c>
      <c r="M58" t="s">
        <v>740</v>
      </c>
      <c r="N58" t="s">
        <v>741</v>
      </c>
      <c r="O58" t="s">
        <v>29</v>
      </c>
      <c r="P58" t="s">
        <v>36</v>
      </c>
      <c r="Q58" t="s">
        <v>163</v>
      </c>
      <c r="R58" t="s">
        <v>164</v>
      </c>
      <c r="S58" t="s">
        <v>59</v>
      </c>
      <c r="T58" t="s">
        <v>60</v>
      </c>
      <c r="U58" t="s">
        <v>29</v>
      </c>
    </row>
    <row r="59" spans="1:21">
      <c r="A59" t="s">
        <v>22</v>
      </c>
      <c r="B59" t="s">
        <v>421</v>
      </c>
      <c r="C59" t="s">
        <v>187</v>
      </c>
      <c r="D59" t="s">
        <v>117</v>
      </c>
      <c r="E59" t="s">
        <v>28</v>
      </c>
      <c r="K59" t="s">
        <v>29</v>
      </c>
      <c r="L59" t="s">
        <v>422</v>
      </c>
      <c r="M59" t="s">
        <v>423</v>
      </c>
      <c r="N59" t="s">
        <v>424</v>
      </c>
      <c r="O59" t="s">
        <v>29</v>
      </c>
      <c r="P59" t="s">
        <v>103</v>
      </c>
      <c r="Q59" t="s">
        <v>29</v>
      </c>
      <c r="R59" t="s">
        <v>29</v>
      </c>
      <c r="S59" t="s">
        <v>92</v>
      </c>
      <c r="T59" t="s">
        <v>93</v>
      </c>
      <c r="U59" t="s">
        <v>29</v>
      </c>
    </row>
    <row r="60" spans="1:21">
      <c r="A60" t="s">
        <v>22</v>
      </c>
      <c r="B60" t="s">
        <v>197</v>
      </c>
      <c r="C60" t="s">
        <v>187</v>
      </c>
      <c r="D60" t="s">
        <v>412</v>
      </c>
      <c r="E60" t="s">
        <v>28</v>
      </c>
      <c r="K60" t="s">
        <v>29</v>
      </c>
      <c r="L60" t="s">
        <v>54</v>
      </c>
      <c r="M60" t="s">
        <v>199</v>
      </c>
      <c r="N60" t="s">
        <v>200</v>
      </c>
      <c r="O60" t="s">
        <v>29</v>
      </c>
      <c r="P60" t="s">
        <v>36</v>
      </c>
      <c r="Q60" t="s">
        <v>29</v>
      </c>
      <c r="R60" t="s">
        <v>29</v>
      </c>
      <c r="S60" t="s">
        <v>201</v>
      </c>
      <c r="T60" t="s">
        <v>202</v>
      </c>
      <c r="U60" t="s">
        <v>29</v>
      </c>
    </row>
    <row r="61" spans="1:21">
      <c r="A61" t="s">
        <v>22</v>
      </c>
      <c r="B61" t="s">
        <v>806</v>
      </c>
      <c r="C61" t="s">
        <v>187</v>
      </c>
      <c r="D61" t="s">
        <v>144</v>
      </c>
      <c r="E61" t="s">
        <v>28</v>
      </c>
      <c r="K61" t="s">
        <v>29</v>
      </c>
      <c r="L61" t="s">
        <v>413</v>
      </c>
      <c r="M61" t="s">
        <v>414</v>
      </c>
      <c r="N61" t="s">
        <v>415</v>
      </c>
      <c r="O61" t="s">
        <v>29</v>
      </c>
      <c r="P61" t="s">
        <v>36</v>
      </c>
      <c r="Q61" t="s">
        <v>29</v>
      </c>
      <c r="R61" t="s">
        <v>29</v>
      </c>
      <c r="S61" t="s">
        <v>92</v>
      </c>
      <c r="T61" t="s">
        <v>93</v>
      </c>
      <c r="U61" t="s">
        <v>29</v>
      </c>
    </row>
    <row r="62" spans="1:21">
      <c r="A62" t="s">
        <v>22</v>
      </c>
      <c r="B62" t="s">
        <v>94</v>
      </c>
      <c r="C62" t="s">
        <v>187</v>
      </c>
      <c r="D62" t="s">
        <v>345</v>
      </c>
      <c r="E62" t="s">
        <v>28</v>
      </c>
      <c r="K62" t="s">
        <v>29</v>
      </c>
      <c r="L62" t="s">
        <v>151</v>
      </c>
      <c r="M62" t="s">
        <v>696</v>
      </c>
      <c r="N62" t="s">
        <v>736</v>
      </c>
      <c r="O62" t="s">
        <v>29</v>
      </c>
      <c r="P62" t="s">
        <v>36</v>
      </c>
      <c r="Q62" t="s">
        <v>29</v>
      </c>
      <c r="R62" t="s">
        <v>29</v>
      </c>
      <c r="S62" t="s">
        <v>92</v>
      </c>
      <c r="T62" t="s">
        <v>93</v>
      </c>
      <c r="U62" t="s">
        <v>29</v>
      </c>
    </row>
    <row r="63" spans="1:21">
      <c r="A63" t="s">
        <v>22</v>
      </c>
      <c r="B63" t="s">
        <v>94</v>
      </c>
      <c r="C63" t="s">
        <v>187</v>
      </c>
      <c r="D63" t="s">
        <v>28</v>
      </c>
      <c r="E63" t="s">
        <v>28</v>
      </c>
      <c r="K63" t="s">
        <v>29</v>
      </c>
      <c r="L63" t="s">
        <v>151</v>
      </c>
      <c r="M63" t="s">
        <v>696</v>
      </c>
      <c r="N63" t="s">
        <v>736</v>
      </c>
      <c r="O63" t="s">
        <v>29</v>
      </c>
      <c r="P63" t="s">
        <v>36</v>
      </c>
      <c r="Q63" t="s">
        <v>29</v>
      </c>
      <c r="R63" t="s">
        <v>29</v>
      </c>
      <c r="S63" t="s">
        <v>92</v>
      </c>
      <c r="T63" t="s">
        <v>93</v>
      </c>
      <c r="U63" t="s">
        <v>29</v>
      </c>
    </row>
    <row r="64" spans="1:21">
      <c r="A64" t="s">
        <v>22</v>
      </c>
      <c r="B64" t="s">
        <v>842</v>
      </c>
      <c r="C64" t="s">
        <v>187</v>
      </c>
      <c r="D64" t="s">
        <v>843</v>
      </c>
      <c r="E64" t="s">
        <v>28</v>
      </c>
      <c r="K64" t="s">
        <v>29</v>
      </c>
      <c r="L64" t="s">
        <v>844</v>
      </c>
      <c r="M64" t="s">
        <v>845</v>
      </c>
      <c r="N64" t="s">
        <v>846</v>
      </c>
      <c r="O64" t="s">
        <v>29</v>
      </c>
      <c r="P64" t="s">
        <v>36</v>
      </c>
      <c r="Q64" t="s">
        <v>29</v>
      </c>
      <c r="R64" t="s">
        <v>29</v>
      </c>
      <c r="S64" t="s">
        <v>92</v>
      </c>
      <c r="T64" t="s">
        <v>93</v>
      </c>
      <c r="U64" t="s">
        <v>37</v>
      </c>
    </row>
    <row r="65" spans="1:21">
      <c r="A65" t="s">
        <v>22</v>
      </c>
      <c r="B65" t="s">
        <v>849</v>
      </c>
      <c r="C65" t="s">
        <v>187</v>
      </c>
      <c r="D65" t="s">
        <v>28</v>
      </c>
      <c r="E65" t="s">
        <v>28</v>
      </c>
      <c r="K65" t="s">
        <v>29</v>
      </c>
      <c r="L65" t="s">
        <v>209</v>
      </c>
      <c r="M65" t="s">
        <v>850</v>
      </c>
      <c r="N65" t="s">
        <v>851</v>
      </c>
      <c r="O65" t="s">
        <v>29</v>
      </c>
      <c r="P65" t="s">
        <v>48</v>
      </c>
      <c r="Q65" t="s">
        <v>29</v>
      </c>
      <c r="R65" t="s">
        <v>29</v>
      </c>
      <c r="S65" t="s">
        <v>92</v>
      </c>
      <c r="T65" t="s">
        <v>93</v>
      </c>
      <c r="U65" t="s">
        <v>852</v>
      </c>
    </row>
    <row r="66" spans="1:21">
      <c r="A66" t="s">
        <v>22</v>
      </c>
      <c r="B66" t="s">
        <v>519</v>
      </c>
      <c r="C66" t="s">
        <v>187</v>
      </c>
      <c r="D66" t="s">
        <v>83</v>
      </c>
      <c r="E66" t="s">
        <v>28</v>
      </c>
      <c r="K66" t="s">
        <v>29</v>
      </c>
      <c r="L66" t="s">
        <v>520</v>
      </c>
      <c r="M66" t="s">
        <v>521</v>
      </c>
      <c r="N66" t="s">
        <v>522</v>
      </c>
      <c r="O66" t="s">
        <v>29</v>
      </c>
      <c r="P66" t="s">
        <v>36</v>
      </c>
      <c r="Q66" t="s">
        <v>29</v>
      </c>
      <c r="R66" t="s">
        <v>29</v>
      </c>
      <c r="S66" t="s">
        <v>51</v>
      </c>
      <c r="T66" t="s">
        <v>52</v>
      </c>
      <c r="U66" t="s">
        <v>37</v>
      </c>
    </row>
    <row r="67" spans="1:21">
      <c r="A67" t="s">
        <v>22</v>
      </c>
      <c r="B67" t="s">
        <v>425</v>
      </c>
      <c r="C67" t="s">
        <v>187</v>
      </c>
      <c r="D67" t="s">
        <v>120</v>
      </c>
      <c r="E67" t="s">
        <v>28</v>
      </c>
      <c r="K67" t="s">
        <v>29</v>
      </c>
      <c r="L67" t="s">
        <v>426</v>
      </c>
      <c r="M67" t="s">
        <v>427</v>
      </c>
      <c r="N67" t="s">
        <v>428</v>
      </c>
      <c r="O67" t="s">
        <v>29</v>
      </c>
      <c r="P67" t="s">
        <v>36</v>
      </c>
      <c r="Q67" t="s">
        <v>29</v>
      </c>
      <c r="R67" t="s">
        <v>29</v>
      </c>
      <c r="S67" t="s">
        <v>92</v>
      </c>
      <c r="T67" t="s">
        <v>93</v>
      </c>
      <c r="U67" t="s">
        <v>29</v>
      </c>
    </row>
    <row r="68" spans="1:21">
      <c r="A68" t="s">
        <v>22</v>
      </c>
      <c r="B68" t="s">
        <v>854</v>
      </c>
      <c r="C68" t="s">
        <v>187</v>
      </c>
      <c r="D68" t="s">
        <v>198</v>
      </c>
      <c r="E68" t="s">
        <v>28</v>
      </c>
      <c r="K68" t="s">
        <v>29</v>
      </c>
      <c r="L68" t="s">
        <v>54</v>
      </c>
      <c r="M68" t="s">
        <v>199</v>
      </c>
      <c r="N68" t="s">
        <v>855</v>
      </c>
      <c r="O68" t="s">
        <v>29</v>
      </c>
      <c r="P68" t="s">
        <v>103</v>
      </c>
      <c r="Q68" t="s">
        <v>29</v>
      </c>
      <c r="R68" t="s">
        <v>29</v>
      </c>
      <c r="S68" t="s">
        <v>29</v>
      </c>
      <c r="T68" t="s">
        <v>29</v>
      </c>
      <c r="U68" t="s">
        <v>29</v>
      </c>
    </row>
    <row r="69" spans="1:21">
      <c r="A69" t="s">
        <v>22</v>
      </c>
      <c r="B69" t="s">
        <v>527</v>
      </c>
      <c r="C69" t="s">
        <v>187</v>
      </c>
      <c r="D69" t="s">
        <v>673</v>
      </c>
      <c r="E69" t="s">
        <v>28</v>
      </c>
      <c r="K69" t="s">
        <v>29</v>
      </c>
      <c r="L69" t="s">
        <v>528</v>
      </c>
      <c r="M69" t="s">
        <v>529</v>
      </c>
      <c r="N69" t="s">
        <v>530</v>
      </c>
      <c r="O69" t="s">
        <v>29</v>
      </c>
      <c r="P69" t="s">
        <v>36</v>
      </c>
      <c r="Q69" t="s">
        <v>29</v>
      </c>
      <c r="R69" t="s">
        <v>29</v>
      </c>
      <c r="S69" t="s">
        <v>92</v>
      </c>
      <c r="T69" t="s">
        <v>93</v>
      </c>
      <c r="U69" t="s">
        <v>29</v>
      </c>
    </row>
    <row r="70" spans="1:21">
      <c r="A70" t="s">
        <v>22</v>
      </c>
      <c r="B70" t="s">
        <v>429</v>
      </c>
      <c r="C70" t="s">
        <v>187</v>
      </c>
      <c r="D70" t="s">
        <v>28</v>
      </c>
      <c r="E70" t="s">
        <v>856</v>
      </c>
      <c r="K70" t="s">
        <v>29</v>
      </c>
      <c r="L70" t="s">
        <v>431</v>
      </c>
      <c r="M70" t="s">
        <v>432</v>
      </c>
      <c r="N70" t="s">
        <v>433</v>
      </c>
      <c r="O70" t="s">
        <v>29</v>
      </c>
      <c r="P70" t="s">
        <v>36</v>
      </c>
      <c r="Q70" t="s">
        <v>29</v>
      </c>
      <c r="R70" t="s">
        <v>29</v>
      </c>
      <c r="S70" t="s">
        <v>92</v>
      </c>
      <c r="T70" t="s">
        <v>93</v>
      </c>
      <c r="U70" t="s">
        <v>29</v>
      </c>
    </row>
    <row r="71" spans="1:21">
      <c r="A71" t="s">
        <v>22</v>
      </c>
      <c r="B71" t="s">
        <v>203</v>
      </c>
      <c r="C71" t="s">
        <v>187</v>
      </c>
      <c r="D71" t="s">
        <v>49</v>
      </c>
      <c r="E71" t="s">
        <v>28</v>
      </c>
      <c r="K71" t="s">
        <v>29</v>
      </c>
      <c r="L71" t="s">
        <v>204</v>
      </c>
      <c r="M71" t="s">
        <v>205</v>
      </c>
      <c r="N71" t="s">
        <v>206</v>
      </c>
      <c r="O71" t="s">
        <v>29</v>
      </c>
      <c r="P71" t="s">
        <v>36</v>
      </c>
      <c r="Q71" t="s">
        <v>29</v>
      </c>
      <c r="R71" t="s">
        <v>29</v>
      </c>
      <c r="S71" t="s">
        <v>92</v>
      </c>
      <c r="T71" t="s">
        <v>93</v>
      </c>
      <c r="U71" t="s">
        <v>29</v>
      </c>
    </row>
    <row r="72" spans="1:21">
      <c r="A72" t="s">
        <v>22</v>
      </c>
      <c r="B72" t="s">
        <v>300</v>
      </c>
      <c r="C72" t="s">
        <v>187</v>
      </c>
      <c r="D72" t="s">
        <v>430</v>
      </c>
      <c r="E72" t="s">
        <v>28</v>
      </c>
      <c r="K72" t="s">
        <v>29</v>
      </c>
      <c r="L72" t="s">
        <v>302</v>
      </c>
      <c r="M72" t="s">
        <v>303</v>
      </c>
      <c r="N72" t="s">
        <v>304</v>
      </c>
      <c r="O72" t="s">
        <v>29</v>
      </c>
      <c r="P72" t="s">
        <v>36</v>
      </c>
      <c r="Q72" t="s">
        <v>29</v>
      </c>
      <c r="R72" t="s">
        <v>29</v>
      </c>
      <c r="S72" t="s">
        <v>92</v>
      </c>
      <c r="T72" t="s">
        <v>93</v>
      </c>
      <c r="U72" t="s">
        <v>37</v>
      </c>
    </row>
    <row r="73" spans="1:21">
      <c r="A73" t="s">
        <v>22</v>
      </c>
      <c r="B73" t="s">
        <v>188</v>
      </c>
      <c r="C73" t="s">
        <v>187</v>
      </c>
      <c r="D73" t="s">
        <v>28</v>
      </c>
      <c r="E73" t="s">
        <v>187</v>
      </c>
      <c r="K73" t="s">
        <v>29</v>
      </c>
      <c r="L73" t="s">
        <v>189</v>
      </c>
      <c r="M73" t="s">
        <v>190</v>
      </c>
      <c r="N73" t="s">
        <v>191</v>
      </c>
      <c r="O73" t="s">
        <v>29</v>
      </c>
      <c r="P73" t="s">
        <v>36</v>
      </c>
      <c r="Q73" t="s">
        <v>29</v>
      </c>
      <c r="R73" t="s">
        <v>29</v>
      </c>
      <c r="S73" t="s">
        <v>92</v>
      </c>
      <c r="T73" t="s">
        <v>93</v>
      </c>
      <c r="U73" t="s">
        <v>29</v>
      </c>
    </row>
    <row r="74" spans="1:21">
      <c r="A74" t="s">
        <v>22</v>
      </c>
      <c r="B74" t="s">
        <v>730</v>
      </c>
      <c r="C74" t="s">
        <v>187</v>
      </c>
      <c r="D74" t="s">
        <v>345</v>
      </c>
      <c r="E74" t="s">
        <v>28</v>
      </c>
      <c r="K74" t="s">
        <v>29</v>
      </c>
      <c r="L74" t="s">
        <v>731</v>
      </c>
      <c r="M74" t="s">
        <v>732</v>
      </c>
      <c r="N74" t="s">
        <v>733</v>
      </c>
      <c r="O74" t="s">
        <v>29</v>
      </c>
      <c r="P74" t="s">
        <v>36</v>
      </c>
      <c r="Q74" t="s">
        <v>29</v>
      </c>
      <c r="R74" t="s">
        <v>29</v>
      </c>
      <c r="S74" t="s">
        <v>92</v>
      </c>
      <c r="T74" t="s">
        <v>93</v>
      </c>
      <c r="U74" t="s">
        <v>37</v>
      </c>
    </row>
    <row r="75" spans="1:21">
      <c r="A75" t="s">
        <v>22</v>
      </c>
      <c r="B75" t="s">
        <v>197</v>
      </c>
      <c r="C75" t="s">
        <v>187</v>
      </c>
      <c r="D75" t="s">
        <v>28</v>
      </c>
      <c r="E75" t="s">
        <v>50</v>
      </c>
      <c r="K75" t="s">
        <v>29</v>
      </c>
      <c r="L75" t="s">
        <v>54</v>
      </c>
      <c r="M75" t="s">
        <v>199</v>
      </c>
      <c r="N75" t="s">
        <v>200</v>
      </c>
      <c r="O75" t="s">
        <v>29</v>
      </c>
      <c r="P75" t="s">
        <v>36</v>
      </c>
      <c r="Q75" t="s">
        <v>29</v>
      </c>
      <c r="R75" t="s">
        <v>29</v>
      </c>
      <c r="S75" t="s">
        <v>201</v>
      </c>
      <c r="T75" t="s">
        <v>202</v>
      </c>
      <c r="U75" t="s">
        <v>29</v>
      </c>
    </row>
    <row r="76" spans="1:21">
      <c r="A76" t="s">
        <v>22</v>
      </c>
      <c r="B76" t="s">
        <v>435</v>
      </c>
      <c r="C76" t="s">
        <v>187</v>
      </c>
      <c r="D76" t="s">
        <v>182</v>
      </c>
      <c r="E76" t="s">
        <v>28</v>
      </c>
      <c r="K76" t="s">
        <v>29</v>
      </c>
      <c r="L76" t="s">
        <v>54</v>
      </c>
      <c r="M76" t="s">
        <v>55</v>
      </c>
      <c r="N76" t="s">
        <v>56</v>
      </c>
      <c r="O76" t="s">
        <v>29</v>
      </c>
      <c r="P76" t="s">
        <v>36</v>
      </c>
      <c r="Q76" t="s">
        <v>29</v>
      </c>
      <c r="R76" t="s">
        <v>29</v>
      </c>
      <c r="S76" t="s">
        <v>92</v>
      </c>
      <c r="T76" t="s">
        <v>93</v>
      </c>
      <c r="U76" t="s">
        <v>29</v>
      </c>
    </row>
    <row r="77" spans="1:21">
      <c r="A77" t="s">
        <v>22</v>
      </c>
      <c r="B77" t="s">
        <v>212</v>
      </c>
      <c r="C77" t="s">
        <v>187</v>
      </c>
      <c r="D77" t="s">
        <v>75</v>
      </c>
      <c r="E77" t="s">
        <v>28</v>
      </c>
      <c r="K77" t="s">
        <v>29</v>
      </c>
      <c r="L77" t="s">
        <v>213</v>
      </c>
      <c r="M77" t="s">
        <v>214</v>
      </c>
      <c r="N77" t="s">
        <v>215</v>
      </c>
      <c r="O77" t="s">
        <v>29</v>
      </c>
      <c r="P77" t="s">
        <v>36</v>
      </c>
      <c r="Q77" t="s">
        <v>29</v>
      </c>
      <c r="R77" t="s">
        <v>29</v>
      </c>
      <c r="S77" t="s">
        <v>92</v>
      </c>
      <c r="T77" t="s">
        <v>93</v>
      </c>
      <c r="U77" t="s">
        <v>29</v>
      </c>
    </row>
    <row r="78" spans="1:21">
      <c r="A78" t="s">
        <v>22</v>
      </c>
      <c r="B78" t="s">
        <v>806</v>
      </c>
      <c r="C78" t="s">
        <v>187</v>
      </c>
      <c r="D78" t="s">
        <v>28</v>
      </c>
      <c r="E78" t="s">
        <v>85</v>
      </c>
      <c r="K78" t="s">
        <v>29</v>
      </c>
      <c r="L78" t="s">
        <v>413</v>
      </c>
      <c r="M78" t="s">
        <v>414</v>
      </c>
      <c r="N78" t="s">
        <v>415</v>
      </c>
      <c r="O78" t="s">
        <v>29</v>
      </c>
      <c r="P78" t="s">
        <v>36</v>
      </c>
      <c r="Q78" t="s">
        <v>29</v>
      </c>
      <c r="R78" t="s">
        <v>29</v>
      </c>
      <c r="S78" t="s">
        <v>92</v>
      </c>
      <c r="T78" t="s">
        <v>93</v>
      </c>
      <c r="U78" t="s">
        <v>29</v>
      </c>
    </row>
    <row r="79" spans="1:21">
      <c r="A79" t="s">
        <v>22</v>
      </c>
      <c r="B79" t="s">
        <v>610</v>
      </c>
      <c r="C79" t="s">
        <v>187</v>
      </c>
      <c r="D79" t="s">
        <v>28</v>
      </c>
      <c r="E79" t="s">
        <v>27</v>
      </c>
      <c r="K79" t="s">
        <v>29</v>
      </c>
      <c r="L79" t="s">
        <v>520</v>
      </c>
      <c r="M79" t="s">
        <v>521</v>
      </c>
      <c r="N79" t="s">
        <v>522</v>
      </c>
      <c r="O79" t="s">
        <v>29</v>
      </c>
      <c r="P79" t="s">
        <v>36</v>
      </c>
      <c r="Q79" t="s">
        <v>29</v>
      </c>
      <c r="R79" t="s">
        <v>29</v>
      </c>
      <c r="S79" t="s">
        <v>201</v>
      </c>
      <c r="T79" t="s">
        <v>202</v>
      </c>
      <c r="U79" t="s">
        <v>29</v>
      </c>
    </row>
    <row r="80" spans="1:21">
      <c r="A80" t="s">
        <v>22</v>
      </c>
      <c r="B80" t="s">
        <v>610</v>
      </c>
      <c r="C80" t="s">
        <v>187</v>
      </c>
      <c r="D80" t="s">
        <v>28</v>
      </c>
      <c r="E80" t="s">
        <v>28</v>
      </c>
      <c r="K80" t="s">
        <v>29</v>
      </c>
      <c r="L80" t="s">
        <v>520</v>
      </c>
      <c r="M80" t="s">
        <v>521</v>
      </c>
      <c r="N80" t="s">
        <v>522</v>
      </c>
      <c r="O80" t="s">
        <v>29</v>
      </c>
      <c r="P80" t="s">
        <v>36</v>
      </c>
      <c r="Q80" t="s">
        <v>29</v>
      </c>
      <c r="R80" t="s">
        <v>29</v>
      </c>
      <c r="S80" t="s">
        <v>201</v>
      </c>
      <c r="T80" t="s">
        <v>202</v>
      </c>
      <c r="U80" t="s">
        <v>29</v>
      </c>
    </row>
    <row r="81" spans="1:21">
      <c r="A81" t="s">
        <v>22</v>
      </c>
      <c r="B81" t="s">
        <v>653</v>
      </c>
      <c r="C81" t="s">
        <v>187</v>
      </c>
      <c r="D81" t="s">
        <v>28</v>
      </c>
      <c r="E81" t="s">
        <v>198</v>
      </c>
      <c r="K81" t="s">
        <v>29</v>
      </c>
      <c r="L81" t="s">
        <v>447</v>
      </c>
      <c r="M81" t="s">
        <v>654</v>
      </c>
      <c r="N81" t="s">
        <v>655</v>
      </c>
      <c r="O81" t="s">
        <v>29</v>
      </c>
      <c r="P81" t="s">
        <v>36</v>
      </c>
      <c r="Q81" t="s">
        <v>29</v>
      </c>
      <c r="R81" t="s">
        <v>29</v>
      </c>
      <c r="S81" t="s">
        <v>92</v>
      </c>
      <c r="T81" t="s">
        <v>93</v>
      </c>
      <c r="U81" t="s">
        <v>29</v>
      </c>
    </row>
    <row r="82" spans="1:21">
      <c r="A82" t="s">
        <v>22</v>
      </c>
      <c r="B82" t="s">
        <v>407</v>
      </c>
      <c r="C82" t="s">
        <v>187</v>
      </c>
      <c r="D82" t="s">
        <v>703</v>
      </c>
      <c r="E82" t="s">
        <v>28</v>
      </c>
      <c r="K82" t="s">
        <v>29</v>
      </c>
      <c r="L82" t="s">
        <v>408</v>
      </c>
      <c r="M82" t="s">
        <v>409</v>
      </c>
      <c r="N82" t="s">
        <v>410</v>
      </c>
      <c r="O82" t="s">
        <v>29</v>
      </c>
      <c r="P82" t="s">
        <v>36</v>
      </c>
      <c r="Q82" t="s">
        <v>29</v>
      </c>
      <c r="R82" t="s">
        <v>29</v>
      </c>
      <c r="S82" t="s">
        <v>92</v>
      </c>
      <c r="T82" t="s">
        <v>93</v>
      </c>
      <c r="U82" t="s">
        <v>29</v>
      </c>
    </row>
    <row r="83" spans="1:21">
      <c r="A83" t="s">
        <v>22</v>
      </c>
      <c r="B83" t="s">
        <v>734</v>
      </c>
      <c r="C83" t="s">
        <v>187</v>
      </c>
      <c r="D83" t="s">
        <v>28</v>
      </c>
      <c r="E83" t="s">
        <v>379</v>
      </c>
      <c r="K83" t="s">
        <v>29</v>
      </c>
      <c r="L83" t="s">
        <v>528</v>
      </c>
      <c r="M83" t="s">
        <v>529</v>
      </c>
      <c r="N83" t="s">
        <v>530</v>
      </c>
      <c r="O83" t="s">
        <v>29</v>
      </c>
      <c r="P83" t="s">
        <v>36</v>
      </c>
      <c r="Q83" t="s">
        <v>29</v>
      </c>
      <c r="R83" t="s">
        <v>29</v>
      </c>
      <c r="S83" t="s">
        <v>92</v>
      </c>
      <c r="T83" t="s">
        <v>93</v>
      </c>
      <c r="U83" t="s">
        <v>29</v>
      </c>
    </row>
    <row r="84" spans="1:21">
      <c r="A84" t="s">
        <v>22</v>
      </c>
      <c r="B84" t="s">
        <v>429</v>
      </c>
      <c r="C84" t="s">
        <v>187</v>
      </c>
      <c r="D84" t="s">
        <v>524</v>
      </c>
      <c r="E84" t="s">
        <v>28</v>
      </c>
      <c r="K84" t="s">
        <v>29</v>
      </c>
      <c r="L84" t="s">
        <v>431</v>
      </c>
      <c r="M84" t="s">
        <v>432</v>
      </c>
      <c r="N84" t="s">
        <v>433</v>
      </c>
      <c r="O84" t="s">
        <v>29</v>
      </c>
      <c r="P84" t="s">
        <v>36</v>
      </c>
      <c r="Q84" t="s">
        <v>29</v>
      </c>
      <c r="R84" t="s">
        <v>29</v>
      </c>
      <c r="S84" t="s">
        <v>92</v>
      </c>
      <c r="T84" t="s">
        <v>93</v>
      </c>
      <c r="U84" t="s">
        <v>29</v>
      </c>
    </row>
    <row r="85" spans="1:21">
      <c r="A85" t="s">
        <v>22</v>
      </c>
      <c r="B85" t="s">
        <v>305</v>
      </c>
      <c r="C85" t="s">
        <v>187</v>
      </c>
      <c r="D85" t="s">
        <v>28</v>
      </c>
      <c r="E85" t="s">
        <v>412</v>
      </c>
      <c r="K85" t="s">
        <v>29</v>
      </c>
      <c r="L85" t="s">
        <v>288</v>
      </c>
      <c r="M85" t="s">
        <v>307</v>
      </c>
      <c r="N85" t="s">
        <v>308</v>
      </c>
      <c r="O85" t="s">
        <v>29</v>
      </c>
      <c r="P85" t="s">
        <v>36</v>
      </c>
      <c r="Q85" t="s">
        <v>29</v>
      </c>
      <c r="R85" t="s">
        <v>29</v>
      </c>
      <c r="S85" t="s">
        <v>92</v>
      </c>
      <c r="T85" t="s">
        <v>93</v>
      </c>
      <c r="U85" t="s">
        <v>29</v>
      </c>
    </row>
    <row r="86" spans="1:21">
      <c r="A86" t="s">
        <v>22</v>
      </c>
      <c r="B86" t="s">
        <v>532</v>
      </c>
      <c r="C86" t="s">
        <v>187</v>
      </c>
      <c r="D86" t="s">
        <v>255</v>
      </c>
      <c r="E86" t="s">
        <v>28</v>
      </c>
      <c r="K86" t="s">
        <v>29</v>
      </c>
      <c r="L86" t="s">
        <v>534</v>
      </c>
      <c r="M86" t="s">
        <v>535</v>
      </c>
      <c r="N86" t="s">
        <v>536</v>
      </c>
      <c r="O86" t="s">
        <v>29</v>
      </c>
      <c r="P86" t="s">
        <v>103</v>
      </c>
      <c r="Q86" t="s">
        <v>29</v>
      </c>
      <c r="R86" t="s">
        <v>29</v>
      </c>
      <c r="S86" t="s">
        <v>51</v>
      </c>
      <c r="T86" t="s">
        <v>52</v>
      </c>
      <c r="U86" t="s">
        <v>37</v>
      </c>
    </row>
    <row r="87" spans="1:21">
      <c r="A87" t="s">
        <v>22</v>
      </c>
      <c r="B87" t="s">
        <v>970</v>
      </c>
      <c r="C87" t="s">
        <v>187</v>
      </c>
      <c r="D87" t="s">
        <v>971</v>
      </c>
      <c r="E87" t="s">
        <v>28</v>
      </c>
      <c r="K87" t="s">
        <v>29</v>
      </c>
      <c r="L87" t="s">
        <v>972</v>
      </c>
      <c r="M87" t="s">
        <v>973</v>
      </c>
      <c r="N87" t="s">
        <v>974</v>
      </c>
      <c r="O87" t="s">
        <v>29</v>
      </c>
      <c r="P87" t="s">
        <v>36</v>
      </c>
      <c r="Q87" t="s">
        <v>29</v>
      </c>
      <c r="R87" t="s">
        <v>29</v>
      </c>
      <c r="S87" t="s">
        <v>92</v>
      </c>
      <c r="T87" t="s">
        <v>93</v>
      </c>
      <c r="U87" t="s">
        <v>29</v>
      </c>
    </row>
    <row r="88" spans="1:21">
      <c r="A88" t="s">
        <v>22</v>
      </c>
      <c r="B88" t="s">
        <v>394</v>
      </c>
      <c r="C88" t="s">
        <v>187</v>
      </c>
      <c r="D88" t="s">
        <v>28</v>
      </c>
      <c r="E88" t="s">
        <v>26</v>
      </c>
      <c r="K88" t="s">
        <v>29</v>
      </c>
      <c r="L88" t="s">
        <v>189</v>
      </c>
      <c r="M88" t="s">
        <v>395</v>
      </c>
      <c r="N88" t="s">
        <v>396</v>
      </c>
      <c r="O88" t="s">
        <v>29</v>
      </c>
      <c r="P88" t="s">
        <v>36</v>
      </c>
      <c r="Q88" t="s">
        <v>29</v>
      </c>
      <c r="R88" t="s">
        <v>29</v>
      </c>
      <c r="S88" t="s">
        <v>92</v>
      </c>
      <c r="T88" t="s">
        <v>93</v>
      </c>
      <c r="U88" t="s">
        <v>29</v>
      </c>
    </row>
    <row r="89" spans="1:21">
      <c r="A89" t="s">
        <v>22</v>
      </c>
      <c r="B89" t="s">
        <v>411</v>
      </c>
      <c r="C89" t="s">
        <v>187</v>
      </c>
      <c r="D89" t="s">
        <v>28</v>
      </c>
      <c r="E89" t="s">
        <v>28</v>
      </c>
      <c r="K89" t="s">
        <v>29</v>
      </c>
      <c r="L89" t="s">
        <v>413</v>
      </c>
      <c r="M89" t="s">
        <v>414</v>
      </c>
      <c r="N89" t="s">
        <v>415</v>
      </c>
      <c r="O89" t="s">
        <v>29</v>
      </c>
      <c r="P89" t="s">
        <v>36</v>
      </c>
      <c r="Q89" t="s">
        <v>29</v>
      </c>
      <c r="R89" t="s">
        <v>29</v>
      </c>
      <c r="S89" t="s">
        <v>92</v>
      </c>
      <c r="T89" t="s">
        <v>93</v>
      </c>
      <c r="U89" t="s">
        <v>29</v>
      </c>
    </row>
    <row r="90" spans="1:21">
      <c r="A90" t="s">
        <v>22</v>
      </c>
      <c r="B90" t="s">
        <v>662</v>
      </c>
      <c r="C90" t="s">
        <v>187</v>
      </c>
      <c r="D90" t="s">
        <v>28</v>
      </c>
      <c r="E90" t="s">
        <v>117</v>
      </c>
      <c r="K90" t="s">
        <v>29</v>
      </c>
      <c r="L90" t="s">
        <v>663</v>
      </c>
      <c r="M90" t="s">
        <v>664</v>
      </c>
      <c r="N90" t="s">
        <v>665</v>
      </c>
      <c r="O90" t="s">
        <v>29</v>
      </c>
      <c r="P90" t="s">
        <v>36</v>
      </c>
      <c r="Q90" t="s">
        <v>29</v>
      </c>
      <c r="R90" t="s">
        <v>29</v>
      </c>
      <c r="S90" t="s">
        <v>92</v>
      </c>
      <c r="T90" t="s">
        <v>93</v>
      </c>
      <c r="U90" t="s">
        <v>37</v>
      </c>
    </row>
    <row r="91" spans="1:21">
      <c r="A91" t="s">
        <v>22</v>
      </c>
      <c r="B91" t="s">
        <v>181</v>
      </c>
      <c r="C91" t="s">
        <v>187</v>
      </c>
      <c r="D91" t="s">
        <v>28</v>
      </c>
      <c r="E91" t="s">
        <v>38</v>
      </c>
      <c r="K91" t="s">
        <v>29</v>
      </c>
      <c r="L91" t="s">
        <v>189</v>
      </c>
      <c r="M91" t="s">
        <v>190</v>
      </c>
      <c r="N91" t="s">
        <v>191</v>
      </c>
      <c r="O91" t="s">
        <v>29</v>
      </c>
      <c r="P91" t="s">
        <v>103</v>
      </c>
      <c r="Q91" t="s">
        <v>29</v>
      </c>
      <c r="R91" t="s">
        <v>29</v>
      </c>
      <c r="S91" t="s">
        <v>92</v>
      </c>
      <c r="T91" t="s">
        <v>93</v>
      </c>
      <c r="U91" t="s">
        <v>29</v>
      </c>
    </row>
    <row r="92" spans="1:21">
      <c r="A92" t="s">
        <v>22</v>
      </c>
      <c r="B92" t="s">
        <v>610</v>
      </c>
      <c r="C92" t="s">
        <v>187</v>
      </c>
      <c r="D92" t="s">
        <v>996</v>
      </c>
      <c r="E92" t="s">
        <v>28</v>
      </c>
      <c r="K92" t="s">
        <v>29</v>
      </c>
      <c r="L92" t="s">
        <v>520</v>
      </c>
      <c r="M92" t="s">
        <v>521</v>
      </c>
      <c r="N92" t="s">
        <v>522</v>
      </c>
      <c r="O92" t="s">
        <v>29</v>
      </c>
      <c r="P92" t="s">
        <v>36</v>
      </c>
      <c r="Q92" t="s">
        <v>29</v>
      </c>
      <c r="R92" t="s">
        <v>29</v>
      </c>
      <c r="S92" t="s">
        <v>201</v>
      </c>
      <c r="T92" t="s">
        <v>202</v>
      </c>
      <c r="U92" t="s">
        <v>29</v>
      </c>
    </row>
    <row r="93" spans="1:21">
      <c r="A93" t="s">
        <v>22</v>
      </c>
      <c r="B93" t="s">
        <v>203</v>
      </c>
      <c r="C93" t="s">
        <v>187</v>
      </c>
      <c r="D93" t="s">
        <v>28</v>
      </c>
      <c r="E93" t="s">
        <v>872</v>
      </c>
      <c r="K93" t="s">
        <v>29</v>
      </c>
      <c r="L93" t="s">
        <v>204</v>
      </c>
      <c r="M93" t="s">
        <v>205</v>
      </c>
      <c r="N93" t="s">
        <v>206</v>
      </c>
      <c r="O93" t="s">
        <v>29</v>
      </c>
      <c r="P93" t="s">
        <v>36</v>
      </c>
      <c r="Q93" t="s">
        <v>29</v>
      </c>
      <c r="R93" t="s">
        <v>29</v>
      </c>
      <c r="S93" t="s">
        <v>92</v>
      </c>
      <c r="T93" t="s">
        <v>93</v>
      </c>
      <c r="U93" t="s">
        <v>29</v>
      </c>
    </row>
    <row r="94" spans="1:21">
      <c r="A94" t="s">
        <v>22</v>
      </c>
      <c r="B94" t="s">
        <v>207</v>
      </c>
      <c r="C94" t="s">
        <v>187</v>
      </c>
      <c r="D94" t="s">
        <v>984</v>
      </c>
      <c r="E94" t="s">
        <v>28</v>
      </c>
      <c r="K94" t="s">
        <v>29</v>
      </c>
      <c r="L94" t="s">
        <v>209</v>
      </c>
      <c r="M94" t="s">
        <v>210</v>
      </c>
      <c r="N94" t="s">
        <v>211</v>
      </c>
      <c r="O94" t="s">
        <v>29</v>
      </c>
      <c r="P94" t="s">
        <v>36</v>
      </c>
      <c r="Q94" t="s">
        <v>29</v>
      </c>
      <c r="R94" t="s">
        <v>29</v>
      </c>
      <c r="S94" t="s">
        <v>92</v>
      </c>
      <c r="T94" t="s">
        <v>93</v>
      </c>
      <c r="U94" t="s">
        <v>37</v>
      </c>
    </row>
    <row r="95" spans="1:21">
      <c r="A95" t="s">
        <v>22</v>
      </c>
      <c r="B95" t="s">
        <v>436</v>
      </c>
      <c r="C95" t="s">
        <v>187</v>
      </c>
      <c r="D95" t="s">
        <v>106</v>
      </c>
      <c r="E95" t="s">
        <v>28</v>
      </c>
      <c r="K95" t="s">
        <v>29</v>
      </c>
      <c r="L95" t="s">
        <v>438</v>
      </c>
      <c r="M95" t="s">
        <v>439</v>
      </c>
      <c r="N95" t="s">
        <v>440</v>
      </c>
      <c r="O95" t="s">
        <v>29</v>
      </c>
      <c r="P95" t="s">
        <v>36</v>
      </c>
      <c r="Q95" t="s">
        <v>29</v>
      </c>
      <c r="R95" t="s">
        <v>29</v>
      </c>
      <c r="S95" t="s">
        <v>92</v>
      </c>
      <c r="T95" t="s">
        <v>93</v>
      </c>
      <c r="U95" t="s">
        <v>37</v>
      </c>
    </row>
    <row r="96" spans="1:21">
      <c r="A96" t="s">
        <v>22</v>
      </c>
      <c r="B96" t="s">
        <v>737</v>
      </c>
      <c r="C96" t="s">
        <v>187</v>
      </c>
      <c r="D96" t="s">
        <v>28</v>
      </c>
      <c r="E96" t="s">
        <v>120</v>
      </c>
      <c r="K96" t="s">
        <v>29</v>
      </c>
      <c r="L96" t="s">
        <v>739</v>
      </c>
      <c r="M96" t="s">
        <v>740</v>
      </c>
      <c r="N96" t="s">
        <v>741</v>
      </c>
      <c r="O96" t="s">
        <v>29</v>
      </c>
      <c r="P96" t="s">
        <v>36</v>
      </c>
      <c r="Q96" t="s">
        <v>163</v>
      </c>
      <c r="R96" t="s">
        <v>164</v>
      </c>
      <c r="S96" t="s">
        <v>59</v>
      </c>
      <c r="T96" t="s">
        <v>60</v>
      </c>
      <c r="U96" t="s">
        <v>29</v>
      </c>
    </row>
    <row r="97" spans="1:21">
      <c r="A97" t="s">
        <v>22</v>
      </c>
      <c r="B97" t="s">
        <v>842</v>
      </c>
      <c r="C97" t="s">
        <v>187</v>
      </c>
      <c r="D97" t="s">
        <v>198</v>
      </c>
      <c r="E97" t="s">
        <v>28</v>
      </c>
      <c r="K97" t="s">
        <v>29</v>
      </c>
      <c r="L97" t="s">
        <v>844</v>
      </c>
      <c r="M97" t="s">
        <v>845</v>
      </c>
      <c r="N97" t="s">
        <v>846</v>
      </c>
      <c r="O97" t="s">
        <v>29</v>
      </c>
      <c r="P97" t="s">
        <v>36</v>
      </c>
      <c r="Q97" t="s">
        <v>29</v>
      </c>
      <c r="R97" t="s">
        <v>29</v>
      </c>
      <c r="S97" t="s">
        <v>92</v>
      </c>
      <c r="T97" t="s">
        <v>93</v>
      </c>
      <c r="U97" t="s">
        <v>37</v>
      </c>
    </row>
    <row r="98" spans="1:21">
      <c r="A98" t="s">
        <v>22</v>
      </c>
      <c r="B98" t="s">
        <v>287</v>
      </c>
      <c r="C98" t="s">
        <v>187</v>
      </c>
      <c r="D98" t="s">
        <v>1033</v>
      </c>
      <c r="E98" t="s">
        <v>28</v>
      </c>
      <c r="K98" t="s">
        <v>29</v>
      </c>
      <c r="L98" t="s">
        <v>288</v>
      </c>
      <c r="M98" t="s">
        <v>289</v>
      </c>
      <c r="N98" t="s">
        <v>290</v>
      </c>
      <c r="O98" t="s">
        <v>29</v>
      </c>
      <c r="P98" t="s">
        <v>103</v>
      </c>
      <c r="Q98" t="s">
        <v>29</v>
      </c>
      <c r="R98" t="s">
        <v>29</v>
      </c>
      <c r="S98" t="s">
        <v>92</v>
      </c>
      <c r="T98" t="s">
        <v>93</v>
      </c>
      <c r="U98" t="s">
        <v>29</v>
      </c>
    </row>
    <row r="99" spans="1:21">
      <c r="A99" t="s">
        <v>22</v>
      </c>
      <c r="B99" t="s">
        <v>397</v>
      </c>
      <c r="C99" t="s">
        <v>187</v>
      </c>
      <c r="D99" t="s">
        <v>28</v>
      </c>
      <c r="E99" t="s">
        <v>144</v>
      </c>
      <c r="K99" t="s">
        <v>29</v>
      </c>
      <c r="L99" t="s">
        <v>398</v>
      </c>
      <c r="M99" t="s">
        <v>399</v>
      </c>
      <c r="N99" t="s">
        <v>400</v>
      </c>
      <c r="O99" t="s">
        <v>29</v>
      </c>
      <c r="P99" t="s">
        <v>36</v>
      </c>
      <c r="Q99" t="s">
        <v>29</v>
      </c>
      <c r="R99" t="s">
        <v>29</v>
      </c>
      <c r="S99" t="s">
        <v>349</v>
      </c>
      <c r="T99" t="s">
        <v>350</v>
      </c>
      <c r="U99" t="s">
        <v>29</v>
      </c>
    </row>
    <row r="100" spans="1:21">
      <c r="A100" t="s">
        <v>22</v>
      </c>
      <c r="B100" t="s">
        <v>519</v>
      </c>
      <c r="C100" t="s">
        <v>187</v>
      </c>
      <c r="D100" t="s">
        <v>28</v>
      </c>
      <c r="E100" t="s">
        <v>38</v>
      </c>
      <c r="K100" t="s">
        <v>29</v>
      </c>
      <c r="L100" t="s">
        <v>520</v>
      </c>
      <c r="M100" t="s">
        <v>521</v>
      </c>
      <c r="N100" t="s">
        <v>522</v>
      </c>
      <c r="O100" t="s">
        <v>29</v>
      </c>
      <c r="P100" t="s">
        <v>36</v>
      </c>
      <c r="Q100" t="s">
        <v>29</v>
      </c>
      <c r="R100" t="s">
        <v>29</v>
      </c>
      <c r="S100" t="s">
        <v>51</v>
      </c>
      <c r="T100" t="s">
        <v>52</v>
      </c>
      <c r="U100" t="s">
        <v>37</v>
      </c>
    </row>
    <row r="101" spans="1:21">
      <c r="A101" t="s">
        <v>22</v>
      </c>
      <c r="B101" t="s">
        <v>181</v>
      </c>
      <c r="C101" t="s">
        <v>187</v>
      </c>
      <c r="D101" t="s">
        <v>28</v>
      </c>
      <c r="E101" t="s">
        <v>28</v>
      </c>
      <c r="K101" t="s">
        <v>29</v>
      </c>
      <c r="L101" t="s">
        <v>189</v>
      </c>
      <c r="M101" t="s">
        <v>190</v>
      </c>
      <c r="N101" t="s">
        <v>191</v>
      </c>
      <c r="O101" t="s">
        <v>29</v>
      </c>
      <c r="P101" t="s">
        <v>103</v>
      </c>
      <c r="Q101" t="s">
        <v>29</v>
      </c>
      <c r="R101" t="s">
        <v>29</v>
      </c>
      <c r="S101" t="s">
        <v>92</v>
      </c>
      <c r="T101" t="s">
        <v>93</v>
      </c>
      <c r="U101" t="s">
        <v>29</v>
      </c>
    </row>
    <row r="102" spans="1:21">
      <c r="A102" t="s">
        <v>22</v>
      </c>
      <c r="B102" t="s">
        <v>181</v>
      </c>
      <c r="C102" t="s">
        <v>187</v>
      </c>
      <c r="D102" t="s">
        <v>1040</v>
      </c>
      <c r="E102" t="s">
        <v>28</v>
      </c>
      <c r="K102" t="s">
        <v>29</v>
      </c>
      <c r="L102" t="s">
        <v>189</v>
      </c>
      <c r="M102" t="s">
        <v>190</v>
      </c>
      <c r="N102" t="s">
        <v>191</v>
      </c>
      <c r="O102" t="s">
        <v>29</v>
      </c>
      <c r="P102" t="s">
        <v>103</v>
      </c>
      <c r="Q102" t="s">
        <v>29</v>
      </c>
      <c r="R102" t="s">
        <v>29</v>
      </c>
      <c r="S102" t="s">
        <v>92</v>
      </c>
      <c r="T102" t="s">
        <v>93</v>
      </c>
      <c r="U102" t="s">
        <v>29</v>
      </c>
    </row>
    <row r="103" spans="1:21">
      <c r="A103" t="s">
        <v>22</v>
      </c>
      <c r="B103" t="s">
        <v>421</v>
      </c>
      <c r="C103" t="s">
        <v>187</v>
      </c>
      <c r="D103" t="s">
        <v>28</v>
      </c>
      <c r="E103" t="s">
        <v>187</v>
      </c>
      <c r="K103" t="s">
        <v>29</v>
      </c>
      <c r="L103" t="s">
        <v>422</v>
      </c>
      <c r="M103" t="s">
        <v>423</v>
      </c>
      <c r="N103" t="s">
        <v>424</v>
      </c>
      <c r="O103" t="s">
        <v>29</v>
      </c>
      <c r="P103" t="s">
        <v>103</v>
      </c>
      <c r="Q103" t="s">
        <v>29</v>
      </c>
      <c r="R103" t="s">
        <v>29</v>
      </c>
      <c r="S103" t="s">
        <v>92</v>
      </c>
      <c r="T103" t="s">
        <v>93</v>
      </c>
      <c r="U103" t="s">
        <v>29</v>
      </c>
    </row>
    <row r="104" spans="1:21">
      <c r="A104" t="s">
        <v>22</v>
      </c>
      <c r="B104" t="s">
        <v>434</v>
      </c>
      <c r="C104" t="s">
        <v>187</v>
      </c>
      <c r="D104" t="s">
        <v>28</v>
      </c>
      <c r="E104" t="s">
        <v>28</v>
      </c>
      <c r="K104" t="s">
        <v>29</v>
      </c>
      <c r="L104" t="s">
        <v>288</v>
      </c>
      <c r="M104" t="s">
        <v>289</v>
      </c>
      <c r="N104" t="s">
        <v>290</v>
      </c>
      <c r="O104" t="s">
        <v>29</v>
      </c>
      <c r="P104" t="s">
        <v>103</v>
      </c>
      <c r="Q104" t="s">
        <v>29</v>
      </c>
      <c r="R104" t="s">
        <v>29</v>
      </c>
      <c r="S104" t="s">
        <v>92</v>
      </c>
      <c r="T104" t="s">
        <v>93</v>
      </c>
      <c r="U104" t="s">
        <v>29</v>
      </c>
    </row>
    <row r="105" spans="1:21">
      <c r="A105" t="s">
        <v>22</v>
      </c>
      <c r="B105" t="s">
        <v>212</v>
      </c>
      <c r="C105" t="s">
        <v>187</v>
      </c>
      <c r="D105" t="s">
        <v>28</v>
      </c>
      <c r="E105" t="s">
        <v>198</v>
      </c>
      <c r="K105" t="s">
        <v>29</v>
      </c>
      <c r="L105" t="s">
        <v>213</v>
      </c>
      <c r="M105" t="s">
        <v>214</v>
      </c>
      <c r="N105" t="s">
        <v>215</v>
      </c>
      <c r="O105" t="s">
        <v>29</v>
      </c>
      <c r="P105" t="s">
        <v>36</v>
      </c>
      <c r="Q105" t="s">
        <v>29</v>
      </c>
      <c r="R105" t="s">
        <v>29</v>
      </c>
      <c r="S105" t="s">
        <v>92</v>
      </c>
      <c r="T105" t="s">
        <v>93</v>
      </c>
      <c r="U105" t="s">
        <v>29</v>
      </c>
    </row>
    <row r="106" spans="1:21">
      <c r="A106" t="s">
        <v>22</v>
      </c>
      <c r="B106" t="s">
        <v>397</v>
      </c>
      <c r="C106" t="s">
        <v>187</v>
      </c>
      <c r="D106" t="s">
        <v>784</v>
      </c>
      <c r="E106" t="s">
        <v>28</v>
      </c>
      <c r="K106" t="s">
        <v>29</v>
      </c>
      <c r="L106" t="s">
        <v>398</v>
      </c>
      <c r="M106" t="s">
        <v>399</v>
      </c>
      <c r="N106" t="s">
        <v>400</v>
      </c>
      <c r="O106" t="s">
        <v>29</v>
      </c>
      <c r="P106" t="s">
        <v>36</v>
      </c>
      <c r="Q106" t="s">
        <v>29</v>
      </c>
      <c r="R106" t="s">
        <v>29</v>
      </c>
      <c r="S106" t="s">
        <v>349</v>
      </c>
      <c r="T106" t="s">
        <v>350</v>
      </c>
      <c r="U106" t="s">
        <v>29</v>
      </c>
    </row>
    <row r="107" spans="1:21">
      <c r="A107" t="s">
        <v>22</v>
      </c>
      <c r="B107" t="s">
        <v>653</v>
      </c>
      <c r="C107" t="s">
        <v>187</v>
      </c>
      <c r="D107" t="s">
        <v>28</v>
      </c>
      <c r="E107" t="s">
        <v>26</v>
      </c>
      <c r="K107" t="s">
        <v>29</v>
      </c>
      <c r="L107" t="s">
        <v>447</v>
      </c>
      <c r="M107" t="s">
        <v>654</v>
      </c>
      <c r="N107" t="s">
        <v>655</v>
      </c>
      <c r="O107" t="s">
        <v>29</v>
      </c>
      <c r="P107" t="s">
        <v>36</v>
      </c>
      <c r="Q107" t="s">
        <v>29</v>
      </c>
      <c r="R107" t="s">
        <v>29</v>
      </c>
      <c r="S107" t="s">
        <v>92</v>
      </c>
      <c r="T107" t="s">
        <v>93</v>
      </c>
      <c r="U107" t="s">
        <v>29</v>
      </c>
    </row>
    <row r="108" spans="1:21">
      <c r="A108" t="s">
        <v>22</v>
      </c>
      <c r="B108" t="s">
        <v>411</v>
      </c>
      <c r="C108" t="s">
        <v>187</v>
      </c>
      <c r="D108" t="s">
        <v>514</v>
      </c>
      <c r="E108" t="s">
        <v>28</v>
      </c>
      <c r="K108" t="s">
        <v>29</v>
      </c>
      <c r="L108" t="s">
        <v>413</v>
      </c>
      <c r="M108" t="s">
        <v>414</v>
      </c>
      <c r="N108" t="s">
        <v>415</v>
      </c>
      <c r="O108" t="s">
        <v>29</v>
      </c>
      <c r="P108" t="s">
        <v>36</v>
      </c>
      <c r="Q108" t="s">
        <v>29</v>
      </c>
      <c r="R108" t="s">
        <v>29</v>
      </c>
      <c r="S108" t="s">
        <v>92</v>
      </c>
      <c r="T108" t="s">
        <v>93</v>
      </c>
      <c r="U108" t="s">
        <v>29</v>
      </c>
    </row>
    <row r="109" spans="1:21">
      <c r="A109" t="s">
        <v>22</v>
      </c>
      <c r="B109" t="s">
        <v>181</v>
      </c>
      <c r="C109" t="s">
        <v>187</v>
      </c>
      <c r="D109" t="s">
        <v>28</v>
      </c>
      <c r="E109" t="s">
        <v>144</v>
      </c>
      <c r="K109" t="s">
        <v>29</v>
      </c>
      <c r="L109" t="s">
        <v>189</v>
      </c>
      <c r="M109" t="s">
        <v>190</v>
      </c>
      <c r="N109" t="s">
        <v>191</v>
      </c>
      <c r="O109" t="s">
        <v>29</v>
      </c>
      <c r="P109" t="s">
        <v>103</v>
      </c>
      <c r="Q109" t="s">
        <v>29</v>
      </c>
      <c r="R109" t="s">
        <v>29</v>
      </c>
      <c r="S109" t="s">
        <v>92</v>
      </c>
      <c r="T109" t="s">
        <v>93</v>
      </c>
      <c r="U109" t="s">
        <v>29</v>
      </c>
    </row>
    <row r="110" spans="1:21">
      <c r="A110" t="s">
        <v>22</v>
      </c>
      <c r="B110" t="s">
        <v>188</v>
      </c>
      <c r="C110" t="s">
        <v>187</v>
      </c>
      <c r="D110" t="s">
        <v>144</v>
      </c>
      <c r="E110" t="s">
        <v>28</v>
      </c>
      <c r="K110" t="s">
        <v>29</v>
      </c>
      <c r="L110" t="s">
        <v>189</v>
      </c>
      <c r="M110" t="s">
        <v>190</v>
      </c>
      <c r="N110" t="s">
        <v>191</v>
      </c>
      <c r="O110" t="s">
        <v>29</v>
      </c>
      <c r="P110" t="s">
        <v>36</v>
      </c>
      <c r="Q110" t="s">
        <v>29</v>
      </c>
      <c r="R110" t="s">
        <v>29</v>
      </c>
      <c r="S110" t="s">
        <v>92</v>
      </c>
      <c r="T110" t="s">
        <v>93</v>
      </c>
      <c r="U110" t="s">
        <v>29</v>
      </c>
    </row>
    <row r="111" spans="1:21">
      <c r="A111" t="s">
        <v>22</v>
      </c>
      <c r="B111" t="s">
        <v>421</v>
      </c>
      <c r="C111" t="s">
        <v>187</v>
      </c>
      <c r="D111" t="s">
        <v>28</v>
      </c>
      <c r="E111" t="s">
        <v>28</v>
      </c>
      <c r="K111" t="s">
        <v>29</v>
      </c>
      <c r="L111" t="s">
        <v>422</v>
      </c>
      <c r="M111" t="s">
        <v>423</v>
      </c>
      <c r="N111" t="s">
        <v>424</v>
      </c>
      <c r="O111" t="s">
        <v>29</v>
      </c>
      <c r="P111" t="s">
        <v>103</v>
      </c>
      <c r="Q111" t="s">
        <v>29</v>
      </c>
      <c r="R111" t="s">
        <v>29</v>
      </c>
      <c r="S111" t="s">
        <v>92</v>
      </c>
      <c r="T111" t="s">
        <v>93</v>
      </c>
      <c r="U111" t="s">
        <v>29</v>
      </c>
    </row>
    <row r="112" spans="1:21">
      <c r="A112" t="s">
        <v>22</v>
      </c>
      <c r="B112" t="s">
        <v>806</v>
      </c>
      <c r="C112" t="s">
        <v>187</v>
      </c>
      <c r="D112" t="s">
        <v>28</v>
      </c>
      <c r="E112" t="s">
        <v>106</v>
      </c>
      <c r="K112" t="s">
        <v>29</v>
      </c>
      <c r="L112" t="s">
        <v>413</v>
      </c>
      <c r="M112" t="s">
        <v>414</v>
      </c>
      <c r="N112" t="s">
        <v>415</v>
      </c>
      <c r="O112" t="s">
        <v>29</v>
      </c>
      <c r="P112" t="s">
        <v>36</v>
      </c>
      <c r="Q112" t="s">
        <v>29</v>
      </c>
      <c r="R112" t="s">
        <v>29</v>
      </c>
      <c r="S112" t="s">
        <v>92</v>
      </c>
      <c r="T112" t="s">
        <v>93</v>
      </c>
      <c r="U112" t="s">
        <v>29</v>
      </c>
    </row>
    <row r="113" spans="1:21">
      <c r="A113" t="s">
        <v>22</v>
      </c>
      <c r="B113" t="s">
        <v>669</v>
      </c>
      <c r="C113" t="s">
        <v>187</v>
      </c>
      <c r="D113" t="s">
        <v>28</v>
      </c>
      <c r="E113" t="s">
        <v>112</v>
      </c>
      <c r="K113" t="s">
        <v>29</v>
      </c>
      <c r="L113" t="s">
        <v>670</v>
      </c>
      <c r="M113" t="s">
        <v>179</v>
      </c>
      <c r="N113" t="s">
        <v>671</v>
      </c>
      <c r="O113" t="s">
        <v>29</v>
      </c>
      <c r="P113" t="s">
        <v>36</v>
      </c>
      <c r="Q113" t="s">
        <v>29</v>
      </c>
      <c r="R113" t="s">
        <v>29</v>
      </c>
      <c r="S113" t="s">
        <v>51</v>
      </c>
      <c r="T113" t="s">
        <v>52</v>
      </c>
      <c r="U113" t="s">
        <v>37</v>
      </c>
    </row>
    <row r="114" spans="1:21">
      <c r="A114" t="s">
        <v>22</v>
      </c>
      <c r="B114" t="s">
        <v>94</v>
      </c>
      <c r="C114" t="s">
        <v>187</v>
      </c>
      <c r="D114" t="s">
        <v>28</v>
      </c>
      <c r="E114" t="s">
        <v>117</v>
      </c>
      <c r="K114" t="s">
        <v>29</v>
      </c>
      <c r="L114" t="s">
        <v>151</v>
      </c>
      <c r="M114" t="s">
        <v>696</v>
      </c>
      <c r="N114" t="s">
        <v>736</v>
      </c>
      <c r="O114" t="s">
        <v>29</v>
      </c>
      <c r="P114" t="s">
        <v>36</v>
      </c>
      <c r="Q114" t="s">
        <v>29</v>
      </c>
      <c r="R114" t="s">
        <v>29</v>
      </c>
      <c r="S114" t="s">
        <v>92</v>
      </c>
      <c r="T114" t="s">
        <v>93</v>
      </c>
      <c r="U114" t="s">
        <v>29</v>
      </c>
    </row>
    <row r="115" spans="1:21">
      <c r="A115" t="s">
        <v>22</v>
      </c>
      <c r="B115" t="s">
        <v>842</v>
      </c>
      <c r="C115" t="s">
        <v>187</v>
      </c>
      <c r="D115" t="s">
        <v>28</v>
      </c>
      <c r="E115" t="s">
        <v>38</v>
      </c>
      <c r="K115" t="s">
        <v>29</v>
      </c>
      <c r="L115" t="s">
        <v>844</v>
      </c>
      <c r="M115" t="s">
        <v>845</v>
      </c>
      <c r="N115" t="s">
        <v>846</v>
      </c>
      <c r="O115" t="s">
        <v>29</v>
      </c>
      <c r="P115" t="s">
        <v>36</v>
      </c>
      <c r="Q115" t="s">
        <v>29</v>
      </c>
      <c r="R115" t="s">
        <v>29</v>
      </c>
      <c r="S115" t="s">
        <v>92</v>
      </c>
      <c r="T115" t="s">
        <v>93</v>
      </c>
      <c r="U115" t="s">
        <v>37</v>
      </c>
    </row>
    <row r="116" spans="1:21">
      <c r="A116" t="s">
        <v>22</v>
      </c>
      <c r="B116" t="s">
        <v>606</v>
      </c>
      <c r="C116" t="s">
        <v>187</v>
      </c>
      <c r="D116" t="s">
        <v>28</v>
      </c>
      <c r="E116" t="s">
        <v>28</v>
      </c>
      <c r="K116" t="s">
        <v>29</v>
      </c>
      <c r="L116" t="s">
        <v>288</v>
      </c>
      <c r="M116" t="s">
        <v>607</v>
      </c>
      <c r="N116" t="s">
        <v>608</v>
      </c>
      <c r="O116" t="s">
        <v>29</v>
      </c>
      <c r="P116" t="s">
        <v>36</v>
      </c>
      <c r="Q116" t="s">
        <v>29</v>
      </c>
      <c r="R116" t="s">
        <v>29</v>
      </c>
      <c r="S116" t="s">
        <v>92</v>
      </c>
      <c r="T116" t="s">
        <v>93</v>
      </c>
      <c r="U116" t="s">
        <v>29</v>
      </c>
    </row>
    <row r="117" spans="1:21">
      <c r="A117" t="s">
        <v>22</v>
      </c>
      <c r="B117" t="s">
        <v>434</v>
      </c>
      <c r="C117" t="s">
        <v>187</v>
      </c>
      <c r="D117" t="s">
        <v>28</v>
      </c>
      <c r="E117" t="s">
        <v>159</v>
      </c>
      <c r="K117" t="s">
        <v>29</v>
      </c>
      <c r="L117" t="s">
        <v>288</v>
      </c>
      <c r="M117" t="s">
        <v>289</v>
      </c>
      <c r="N117" t="s">
        <v>290</v>
      </c>
      <c r="O117" t="s">
        <v>29</v>
      </c>
      <c r="P117" t="s">
        <v>103</v>
      </c>
      <c r="Q117" t="s">
        <v>29</v>
      </c>
      <c r="R117" t="s">
        <v>29</v>
      </c>
      <c r="S117" t="s">
        <v>92</v>
      </c>
      <c r="T117" t="s">
        <v>93</v>
      </c>
      <c r="U117" t="s">
        <v>29</v>
      </c>
    </row>
    <row r="118" spans="1:21">
      <c r="A118" t="s">
        <v>22</v>
      </c>
      <c r="B118" t="s">
        <v>394</v>
      </c>
      <c r="C118" t="s">
        <v>187</v>
      </c>
      <c r="D118" t="s">
        <v>28</v>
      </c>
      <c r="E118" t="s">
        <v>28</v>
      </c>
      <c r="K118" t="s">
        <v>29</v>
      </c>
      <c r="L118" t="s">
        <v>189</v>
      </c>
      <c r="M118" t="s">
        <v>395</v>
      </c>
      <c r="N118" t="s">
        <v>396</v>
      </c>
      <c r="O118" t="s">
        <v>29</v>
      </c>
      <c r="P118" t="s">
        <v>36</v>
      </c>
      <c r="Q118" t="s">
        <v>29</v>
      </c>
      <c r="R118" t="s">
        <v>29</v>
      </c>
      <c r="S118" t="s">
        <v>92</v>
      </c>
      <c r="T118" t="s">
        <v>93</v>
      </c>
      <c r="U118" t="s">
        <v>29</v>
      </c>
    </row>
    <row r="119" spans="1:21">
      <c r="A119" t="s">
        <v>22</v>
      </c>
      <c r="B119" t="s">
        <v>287</v>
      </c>
      <c r="C119" t="s">
        <v>187</v>
      </c>
      <c r="D119" t="s">
        <v>28</v>
      </c>
      <c r="E119" t="s">
        <v>708</v>
      </c>
      <c r="K119" t="s">
        <v>29</v>
      </c>
      <c r="L119" t="s">
        <v>288</v>
      </c>
      <c r="M119" t="s">
        <v>289</v>
      </c>
      <c r="N119" t="s">
        <v>290</v>
      </c>
      <c r="O119" t="s">
        <v>29</v>
      </c>
      <c r="P119" t="s">
        <v>103</v>
      </c>
      <c r="Q119" t="s">
        <v>29</v>
      </c>
      <c r="R119" t="s">
        <v>29</v>
      </c>
      <c r="S119" t="s">
        <v>92</v>
      </c>
      <c r="T119" t="s">
        <v>93</v>
      </c>
      <c r="U119" t="s">
        <v>29</v>
      </c>
    </row>
    <row r="120" spans="1:21">
      <c r="A120" t="s">
        <v>22</v>
      </c>
      <c r="B120" t="s">
        <v>287</v>
      </c>
      <c r="C120" t="s">
        <v>187</v>
      </c>
      <c r="D120" t="s">
        <v>28</v>
      </c>
      <c r="E120" t="s">
        <v>26</v>
      </c>
      <c r="K120" t="s">
        <v>29</v>
      </c>
      <c r="L120" t="s">
        <v>288</v>
      </c>
      <c r="M120" t="s">
        <v>289</v>
      </c>
      <c r="N120" t="s">
        <v>290</v>
      </c>
      <c r="O120" t="s">
        <v>29</v>
      </c>
      <c r="P120" t="s">
        <v>103</v>
      </c>
      <c r="Q120" t="s">
        <v>29</v>
      </c>
      <c r="R120" t="s">
        <v>29</v>
      </c>
      <c r="S120" t="s">
        <v>92</v>
      </c>
      <c r="T120" t="s">
        <v>93</v>
      </c>
      <c r="U120" t="s">
        <v>29</v>
      </c>
    </row>
    <row r="121" spans="1:21">
      <c r="A121" t="s">
        <v>22</v>
      </c>
      <c r="B121" t="s">
        <v>407</v>
      </c>
      <c r="C121" t="s">
        <v>187</v>
      </c>
      <c r="D121" t="s">
        <v>28</v>
      </c>
      <c r="E121" t="s">
        <v>187</v>
      </c>
      <c r="K121" t="s">
        <v>29</v>
      </c>
      <c r="L121" t="s">
        <v>408</v>
      </c>
      <c r="M121" t="s">
        <v>409</v>
      </c>
      <c r="N121" t="s">
        <v>410</v>
      </c>
      <c r="O121" t="s">
        <v>29</v>
      </c>
      <c r="P121" t="s">
        <v>36</v>
      </c>
      <c r="Q121" t="s">
        <v>29</v>
      </c>
      <c r="R121" t="s">
        <v>29</v>
      </c>
      <c r="S121" t="s">
        <v>92</v>
      </c>
      <c r="T121" t="s">
        <v>93</v>
      </c>
      <c r="U121" t="s">
        <v>29</v>
      </c>
    </row>
    <row r="122" spans="1:21">
      <c r="A122" t="s">
        <v>76</v>
      </c>
      <c r="B122" t="s">
        <v>77</v>
      </c>
      <c r="C122" t="s">
        <v>50</v>
      </c>
      <c r="D122" t="s">
        <v>78</v>
      </c>
      <c r="E122" t="s">
        <v>28</v>
      </c>
      <c r="K122" t="s">
        <v>29</v>
      </c>
      <c r="L122" t="s">
        <v>79</v>
      </c>
      <c r="M122" t="s">
        <v>80</v>
      </c>
      <c r="N122" t="s">
        <v>81</v>
      </c>
      <c r="O122" t="s">
        <v>29</v>
      </c>
      <c r="P122" t="s">
        <v>36</v>
      </c>
      <c r="Q122" t="s">
        <v>29</v>
      </c>
      <c r="R122" t="s">
        <v>29</v>
      </c>
      <c r="S122" t="s">
        <v>29</v>
      </c>
      <c r="T122" t="s">
        <v>29</v>
      </c>
      <c r="U122" t="s">
        <v>29</v>
      </c>
    </row>
    <row r="123" spans="1:21">
      <c r="A123" t="s">
        <v>76</v>
      </c>
      <c r="B123" t="s">
        <v>77</v>
      </c>
      <c r="C123" t="s">
        <v>50</v>
      </c>
      <c r="D123" t="s">
        <v>83</v>
      </c>
      <c r="E123" t="s">
        <v>28</v>
      </c>
      <c r="K123" t="s">
        <v>29</v>
      </c>
      <c r="L123" t="s">
        <v>79</v>
      </c>
      <c r="M123" t="s">
        <v>80</v>
      </c>
      <c r="N123" t="s">
        <v>81</v>
      </c>
      <c r="O123" t="s">
        <v>29</v>
      </c>
      <c r="P123" t="s">
        <v>36</v>
      </c>
      <c r="Q123" t="s">
        <v>29</v>
      </c>
      <c r="R123" t="s">
        <v>29</v>
      </c>
      <c r="S123" t="s">
        <v>29</v>
      </c>
      <c r="T123" t="s">
        <v>29</v>
      </c>
      <c r="U123" t="s">
        <v>29</v>
      </c>
    </row>
    <row r="124" spans="1:21">
      <c r="A124" t="s">
        <v>76</v>
      </c>
      <c r="B124" t="s">
        <v>143</v>
      </c>
      <c r="C124" t="s">
        <v>85</v>
      </c>
      <c r="D124" t="s">
        <v>144</v>
      </c>
      <c r="E124" t="s">
        <v>28</v>
      </c>
      <c r="K124" t="s">
        <v>29</v>
      </c>
      <c r="L124" t="s">
        <v>145</v>
      </c>
      <c r="M124" t="s">
        <v>146</v>
      </c>
      <c r="N124" t="s">
        <v>147</v>
      </c>
      <c r="O124" t="s">
        <v>29</v>
      </c>
      <c r="P124" t="s">
        <v>36</v>
      </c>
      <c r="Q124" t="s">
        <v>29</v>
      </c>
      <c r="R124" t="s">
        <v>29</v>
      </c>
      <c r="S124" t="s">
        <v>29</v>
      </c>
      <c r="T124" t="s">
        <v>29</v>
      </c>
      <c r="U124" t="s">
        <v>29</v>
      </c>
    </row>
    <row r="125" spans="1:21">
      <c r="A125" t="s">
        <v>76</v>
      </c>
      <c r="B125" t="s">
        <v>77</v>
      </c>
      <c r="C125" t="s">
        <v>85</v>
      </c>
      <c r="D125" t="s">
        <v>78</v>
      </c>
      <c r="E125" t="s">
        <v>28</v>
      </c>
      <c r="K125" t="s">
        <v>29</v>
      </c>
      <c r="L125" t="s">
        <v>79</v>
      </c>
      <c r="M125" t="s">
        <v>80</v>
      </c>
      <c r="N125" t="s">
        <v>81</v>
      </c>
      <c r="O125" t="s">
        <v>29</v>
      </c>
      <c r="P125" t="s">
        <v>36</v>
      </c>
      <c r="Q125" t="s">
        <v>29</v>
      </c>
      <c r="R125" t="s">
        <v>29</v>
      </c>
      <c r="S125" t="s">
        <v>29</v>
      </c>
      <c r="T125" t="s">
        <v>29</v>
      </c>
      <c r="U125" t="s">
        <v>29</v>
      </c>
    </row>
    <row r="126" spans="1:21">
      <c r="A126" t="s">
        <v>76</v>
      </c>
      <c r="B126" t="s">
        <v>77</v>
      </c>
      <c r="C126" t="s">
        <v>85</v>
      </c>
      <c r="D126" t="s">
        <v>83</v>
      </c>
      <c r="E126" t="s">
        <v>28</v>
      </c>
      <c r="K126" t="s">
        <v>29</v>
      </c>
      <c r="L126" t="s">
        <v>79</v>
      </c>
      <c r="M126" t="s">
        <v>80</v>
      </c>
      <c r="N126" t="s">
        <v>81</v>
      </c>
      <c r="O126" t="s">
        <v>29</v>
      </c>
      <c r="P126" t="s">
        <v>36</v>
      </c>
      <c r="Q126" t="s">
        <v>29</v>
      </c>
      <c r="R126" t="s">
        <v>29</v>
      </c>
      <c r="S126" t="s">
        <v>29</v>
      </c>
      <c r="T126" t="s">
        <v>29</v>
      </c>
      <c r="U126" t="s">
        <v>29</v>
      </c>
    </row>
    <row r="127" spans="1:21">
      <c r="A127" t="s">
        <v>76</v>
      </c>
      <c r="B127" t="s">
        <v>310</v>
      </c>
      <c r="C127" t="s">
        <v>187</v>
      </c>
      <c r="D127" t="s">
        <v>28</v>
      </c>
      <c r="E127" t="s">
        <v>28</v>
      </c>
      <c r="K127" t="s">
        <v>311</v>
      </c>
      <c r="L127" t="s">
        <v>312</v>
      </c>
      <c r="M127" t="s">
        <v>313</v>
      </c>
      <c r="N127" t="s">
        <v>314</v>
      </c>
      <c r="O127" t="s">
        <v>29</v>
      </c>
      <c r="P127" t="s">
        <v>36</v>
      </c>
      <c r="Q127" t="s">
        <v>163</v>
      </c>
      <c r="R127" t="s">
        <v>164</v>
      </c>
      <c r="S127" t="s">
        <v>315</v>
      </c>
      <c r="T127" t="s">
        <v>316</v>
      </c>
      <c r="U127" t="s">
        <v>29</v>
      </c>
    </row>
    <row r="128" spans="1:21">
      <c r="A128" t="s">
        <v>76</v>
      </c>
      <c r="B128" t="s">
        <v>143</v>
      </c>
      <c r="C128" t="s">
        <v>187</v>
      </c>
      <c r="D128" t="s">
        <v>144</v>
      </c>
      <c r="E128" t="s">
        <v>28</v>
      </c>
      <c r="K128" t="s">
        <v>29</v>
      </c>
      <c r="L128" t="s">
        <v>145</v>
      </c>
      <c r="M128" t="s">
        <v>146</v>
      </c>
      <c r="N128" t="s">
        <v>147</v>
      </c>
      <c r="O128" t="s">
        <v>29</v>
      </c>
      <c r="P128" t="s">
        <v>36</v>
      </c>
      <c r="Q128" t="s">
        <v>29</v>
      </c>
      <c r="R128" t="s">
        <v>29</v>
      </c>
      <c r="S128" t="s">
        <v>29</v>
      </c>
      <c r="T128" t="s">
        <v>29</v>
      </c>
      <c r="U128" t="s">
        <v>29</v>
      </c>
    </row>
    <row r="129" spans="1:21">
      <c r="A129" t="s">
        <v>76</v>
      </c>
      <c r="B129" t="s">
        <v>77</v>
      </c>
      <c r="C129" t="s">
        <v>187</v>
      </c>
      <c r="D129" t="s">
        <v>83</v>
      </c>
      <c r="E129" t="s">
        <v>28</v>
      </c>
      <c r="K129" t="s">
        <v>29</v>
      </c>
      <c r="L129" t="s">
        <v>79</v>
      </c>
      <c r="M129" t="s">
        <v>80</v>
      </c>
      <c r="N129" t="s">
        <v>81</v>
      </c>
      <c r="O129" t="s">
        <v>29</v>
      </c>
      <c r="P129" t="s">
        <v>36</v>
      </c>
      <c r="Q129" t="s">
        <v>29</v>
      </c>
      <c r="R129" t="s">
        <v>29</v>
      </c>
      <c r="S129" t="s">
        <v>29</v>
      </c>
      <c r="T129" t="s">
        <v>29</v>
      </c>
      <c r="U129" t="s">
        <v>29</v>
      </c>
    </row>
    <row r="130" spans="1:21">
      <c r="A130" t="s">
        <v>76</v>
      </c>
      <c r="B130" t="s">
        <v>442</v>
      </c>
      <c r="C130" t="s">
        <v>187</v>
      </c>
      <c r="D130" t="s">
        <v>443</v>
      </c>
      <c r="E130" t="s">
        <v>28</v>
      </c>
      <c r="K130" t="s">
        <v>29</v>
      </c>
      <c r="L130" t="s">
        <v>444</v>
      </c>
      <c r="M130" t="s">
        <v>229</v>
      </c>
      <c r="N130" t="s">
        <v>445</v>
      </c>
      <c r="O130" t="s">
        <v>29</v>
      </c>
      <c r="P130" t="s">
        <v>36</v>
      </c>
      <c r="Q130" t="s">
        <v>29</v>
      </c>
      <c r="R130" t="s">
        <v>29</v>
      </c>
      <c r="S130" t="s">
        <v>29</v>
      </c>
      <c r="T130" t="s">
        <v>29</v>
      </c>
      <c r="U130" t="s">
        <v>29</v>
      </c>
    </row>
    <row r="131" spans="1:21">
      <c r="A131" t="s">
        <v>76</v>
      </c>
      <c r="B131" t="s">
        <v>446</v>
      </c>
      <c r="C131" t="s">
        <v>187</v>
      </c>
      <c r="D131" t="s">
        <v>182</v>
      </c>
      <c r="E131" t="s">
        <v>28</v>
      </c>
      <c r="K131" t="s">
        <v>29</v>
      </c>
      <c r="L131" t="s">
        <v>447</v>
      </c>
      <c r="M131" t="s">
        <v>448</v>
      </c>
      <c r="N131" t="s">
        <v>449</v>
      </c>
      <c r="O131" t="s">
        <v>29</v>
      </c>
      <c r="P131" t="s">
        <v>36</v>
      </c>
      <c r="Q131" t="s">
        <v>29</v>
      </c>
      <c r="R131" t="s">
        <v>29</v>
      </c>
      <c r="S131" t="s">
        <v>29</v>
      </c>
      <c r="T131" t="s">
        <v>29</v>
      </c>
      <c r="U131" t="s">
        <v>29</v>
      </c>
    </row>
    <row r="132" spans="1:21">
      <c r="A132" t="s">
        <v>76</v>
      </c>
      <c r="B132" t="s">
        <v>542</v>
      </c>
      <c r="C132" t="s">
        <v>187</v>
      </c>
      <c r="D132" t="s">
        <v>167</v>
      </c>
      <c r="E132" t="s">
        <v>28</v>
      </c>
      <c r="K132" t="s">
        <v>543</v>
      </c>
      <c r="L132" t="s">
        <v>312</v>
      </c>
      <c r="M132" t="s">
        <v>313</v>
      </c>
      <c r="N132" t="s">
        <v>314</v>
      </c>
      <c r="O132" t="s">
        <v>29</v>
      </c>
      <c r="P132" t="s">
        <v>36</v>
      </c>
      <c r="Q132" t="s">
        <v>29</v>
      </c>
      <c r="R132" t="s">
        <v>29</v>
      </c>
      <c r="S132" t="s">
        <v>29</v>
      </c>
      <c r="T132" t="s">
        <v>29</v>
      </c>
      <c r="U132" t="s">
        <v>29</v>
      </c>
    </row>
    <row r="133" spans="1:21">
      <c r="A133" t="s">
        <v>76</v>
      </c>
      <c r="B133" t="s">
        <v>611</v>
      </c>
      <c r="C133" t="s">
        <v>187</v>
      </c>
      <c r="D133" t="s">
        <v>612</v>
      </c>
      <c r="E133" t="s">
        <v>28</v>
      </c>
      <c r="K133" t="s">
        <v>29</v>
      </c>
      <c r="L133" t="s">
        <v>613</v>
      </c>
      <c r="M133" t="s">
        <v>614</v>
      </c>
      <c r="N133" t="s">
        <v>615</v>
      </c>
      <c r="O133" t="s">
        <v>29</v>
      </c>
      <c r="P133" t="s">
        <v>36</v>
      </c>
      <c r="Q133" t="s">
        <v>29</v>
      </c>
      <c r="R133" t="s">
        <v>29</v>
      </c>
      <c r="S133" t="s">
        <v>29</v>
      </c>
      <c r="T133" t="s">
        <v>29</v>
      </c>
      <c r="U133" t="s">
        <v>29</v>
      </c>
    </row>
    <row r="134" spans="1:21">
      <c r="A134" t="s">
        <v>76</v>
      </c>
      <c r="B134" t="s">
        <v>77</v>
      </c>
      <c r="C134" t="s">
        <v>187</v>
      </c>
      <c r="D134" t="s">
        <v>78</v>
      </c>
      <c r="E134" t="s">
        <v>28</v>
      </c>
      <c r="K134" t="s">
        <v>29</v>
      </c>
      <c r="L134" t="s">
        <v>79</v>
      </c>
      <c r="M134" t="s">
        <v>80</v>
      </c>
      <c r="N134" t="s">
        <v>81</v>
      </c>
      <c r="O134" t="s">
        <v>29</v>
      </c>
      <c r="P134" t="s">
        <v>36</v>
      </c>
      <c r="Q134" t="s">
        <v>29</v>
      </c>
      <c r="R134" t="s">
        <v>29</v>
      </c>
      <c r="S134" t="s">
        <v>29</v>
      </c>
      <c r="T134" t="s">
        <v>29</v>
      </c>
      <c r="U134" t="s">
        <v>29</v>
      </c>
    </row>
    <row r="135" spans="1:21">
      <c r="A135" t="s">
        <v>76</v>
      </c>
      <c r="B135" t="s">
        <v>857</v>
      </c>
      <c r="C135" t="s">
        <v>187</v>
      </c>
      <c r="D135" t="s">
        <v>83</v>
      </c>
      <c r="E135" t="s">
        <v>28</v>
      </c>
      <c r="K135" t="s">
        <v>29</v>
      </c>
      <c r="L135" t="s">
        <v>858</v>
      </c>
      <c r="M135" t="s">
        <v>859</v>
      </c>
      <c r="N135" t="s">
        <v>860</v>
      </c>
      <c r="O135" t="s">
        <v>29</v>
      </c>
      <c r="P135" t="s">
        <v>103</v>
      </c>
      <c r="Q135" t="s">
        <v>29</v>
      </c>
      <c r="R135" t="s">
        <v>29</v>
      </c>
      <c r="S135" t="s">
        <v>29</v>
      </c>
      <c r="T135" t="s">
        <v>29</v>
      </c>
      <c r="U135" t="s">
        <v>29</v>
      </c>
    </row>
    <row r="136" spans="1:21">
      <c r="A136" t="s">
        <v>76</v>
      </c>
      <c r="B136" t="s">
        <v>906</v>
      </c>
      <c r="C136" t="s">
        <v>187</v>
      </c>
      <c r="D136" t="s">
        <v>668</v>
      </c>
      <c r="E136" t="s">
        <v>28</v>
      </c>
      <c r="K136" t="s">
        <v>29</v>
      </c>
      <c r="L136" t="s">
        <v>907</v>
      </c>
      <c r="M136" t="s">
        <v>908</v>
      </c>
      <c r="N136" t="s">
        <v>909</v>
      </c>
      <c r="O136" t="s">
        <v>29</v>
      </c>
      <c r="P136" t="s">
        <v>103</v>
      </c>
      <c r="Q136" t="s">
        <v>29</v>
      </c>
      <c r="R136" t="s">
        <v>29</v>
      </c>
      <c r="S136" t="s">
        <v>29</v>
      </c>
      <c r="T136" t="s">
        <v>29</v>
      </c>
      <c r="U136" t="s">
        <v>29</v>
      </c>
    </row>
    <row r="137" spans="1:21">
      <c r="A137" t="s">
        <v>76</v>
      </c>
      <c r="B137" t="s">
        <v>910</v>
      </c>
      <c r="C137" t="s">
        <v>187</v>
      </c>
      <c r="D137" t="s">
        <v>167</v>
      </c>
      <c r="E137" t="s">
        <v>28</v>
      </c>
      <c r="K137" t="s">
        <v>29</v>
      </c>
      <c r="L137" t="s">
        <v>911</v>
      </c>
      <c r="M137" t="s">
        <v>912</v>
      </c>
      <c r="N137" t="s">
        <v>913</v>
      </c>
      <c r="O137" t="s">
        <v>29</v>
      </c>
      <c r="P137" t="s">
        <v>36</v>
      </c>
      <c r="Q137" t="s">
        <v>29</v>
      </c>
      <c r="R137" t="s">
        <v>29</v>
      </c>
      <c r="S137" t="s">
        <v>92</v>
      </c>
      <c r="T137" t="s">
        <v>93</v>
      </c>
      <c r="U137" t="s">
        <v>29</v>
      </c>
    </row>
    <row r="138" spans="1:21">
      <c r="A138" t="s">
        <v>76</v>
      </c>
      <c r="B138" t="s">
        <v>910</v>
      </c>
      <c r="C138" t="s">
        <v>187</v>
      </c>
      <c r="D138" t="s">
        <v>914</v>
      </c>
      <c r="E138" t="s">
        <v>28</v>
      </c>
      <c r="K138" t="s">
        <v>29</v>
      </c>
      <c r="L138" t="s">
        <v>911</v>
      </c>
      <c r="M138" t="s">
        <v>912</v>
      </c>
      <c r="N138" t="s">
        <v>913</v>
      </c>
      <c r="O138" t="s">
        <v>29</v>
      </c>
      <c r="P138" t="s">
        <v>36</v>
      </c>
      <c r="Q138" t="s">
        <v>29</v>
      </c>
      <c r="R138" t="s">
        <v>29</v>
      </c>
      <c r="S138" t="s">
        <v>92</v>
      </c>
      <c r="T138" t="s">
        <v>93</v>
      </c>
      <c r="U138" t="s">
        <v>29</v>
      </c>
    </row>
    <row r="139" spans="1:21">
      <c r="A139" t="s">
        <v>76</v>
      </c>
      <c r="B139" t="s">
        <v>906</v>
      </c>
      <c r="C139" t="s">
        <v>187</v>
      </c>
      <c r="D139" t="s">
        <v>208</v>
      </c>
      <c r="E139" t="s">
        <v>28</v>
      </c>
      <c r="K139" t="s">
        <v>29</v>
      </c>
      <c r="L139" t="s">
        <v>907</v>
      </c>
      <c r="M139" t="s">
        <v>908</v>
      </c>
      <c r="N139" t="s">
        <v>909</v>
      </c>
      <c r="O139" t="s">
        <v>29</v>
      </c>
      <c r="P139" t="s">
        <v>103</v>
      </c>
      <c r="Q139" t="s">
        <v>29</v>
      </c>
      <c r="R139" t="s">
        <v>29</v>
      </c>
      <c r="S139" t="s">
        <v>29</v>
      </c>
      <c r="T139" t="s">
        <v>29</v>
      </c>
      <c r="U139" t="s">
        <v>29</v>
      </c>
    </row>
    <row r="140" spans="1:21">
      <c r="A140" t="s">
        <v>76</v>
      </c>
      <c r="B140" t="s">
        <v>929</v>
      </c>
      <c r="C140" t="s">
        <v>187</v>
      </c>
      <c r="D140" t="s">
        <v>379</v>
      </c>
      <c r="E140" t="s">
        <v>28</v>
      </c>
      <c r="K140" t="s">
        <v>29</v>
      </c>
      <c r="L140" t="s">
        <v>312</v>
      </c>
      <c r="M140" t="s">
        <v>930</v>
      </c>
      <c r="N140" t="s">
        <v>931</v>
      </c>
      <c r="O140" t="s">
        <v>29</v>
      </c>
      <c r="P140" t="s">
        <v>36</v>
      </c>
      <c r="Q140" t="s">
        <v>29</v>
      </c>
      <c r="R140" t="s">
        <v>29</v>
      </c>
      <c r="S140" t="s">
        <v>29</v>
      </c>
      <c r="T140" t="s">
        <v>29</v>
      </c>
      <c r="U140" t="s">
        <v>29</v>
      </c>
    </row>
    <row r="141" spans="1:21">
      <c r="A141" t="s">
        <v>76</v>
      </c>
      <c r="B141" t="s">
        <v>960</v>
      </c>
      <c r="C141" t="s">
        <v>187</v>
      </c>
      <c r="D141" t="s">
        <v>301</v>
      </c>
      <c r="E141" t="s">
        <v>28</v>
      </c>
      <c r="K141" t="s">
        <v>29</v>
      </c>
      <c r="L141" t="s">
        <v>961</v>
      </c>
      <c r="M141" t="s">
        <v>962</v>
      </c>
      <c r="N141" t="s">
        <v>963</v>
      </c>
      <c r="O141" t="s">
        <v>29</v>
      </c>
      <c r="P141" t="s">
        <v>36</v>
      </c>
      <c r="Q141" t="s">
        <v>29</v>
      </c>
      <c r="R141" t="s">
        <v>29</v>
      </c>
      <c r="S141" t="s">
        <v>29</v>
      </c>
      <c r="T141" t="s">
        <v>29</v>
      </c>
      <c r="U141" t="s">
        <v>29</v>
      </c>
    </row>
    <row r="142" spans="1:21">
      <c r="A142" t="s">
        <v>76</v>
      </c>
      <c r="B142" t="s">
        <v>990</v>
      </c>
      <c r="C142" t="s">
        <v>187</v>
      </c>
      <c r="D142" t="s">
        <v>117</v>
      </c>
      <c r="E142" t="s">
        <v>28</v>
      </c>
      <c r="K142" t="s">
        <v>29</v>
      </c>
      <c r="L142" t="s">
        <v>991</v>
      </c>
      <c r="M142" t="s">
        <v>992</v>
      </c>
      <c r="N142" t="s">
        <v>993</v>
      </c>
      <c r="O142" t="s">
        <v>29</v>
      </c>
      <c r="P142" t="s">
        <v>36</v>
      </c>
      <c r="Q142" t="s">
        <v>29</v>
      </c>
      <c r="R142" t="s">
        <v>29</v>
      </c>
      <c r="S142" t="s">
        <v>29</v>
      </c>
      <c r="T142" t="s">
        <v>29</v>
      </c>
      <c r="U142" t="s">
        <v>29</v>
      </c>
    </row>
    <row r="143" spans="1:21">
      <c r="A143" t="s">
        <v>39</v>
      </c>
      <c r="B143" t="s">
        <v>40</v>
      </c>
      <c r="C143" t="s">
        <v>26</v>
      </c>
      <c r="D143" t="s">
        <v>41</v>
      </c>
      <c r="E143" t="s">
        <v>28</v>
      </c>
      <c r="K143" t="s">
        <v>29</v>
      </c>
      <c r="L143" t="s">
        <v>45</v>
      </c>
      <c r="M143" t="s">
        <v>46</v>
      </c>
      <c r="N143" t="s">
        <v>47</v>
      </c>
      <c r="O143" t="s">
        <v>29</v>
      </c>
      <c r="P143" t="s">
        <v>48</v>
      </c>
      <c r="Q143" t="s">
        <v>29</v>
      </c>
      <c r="R143" t="s">
        <v>29</v>
      </c>
      <c r="S143" t="s">
        <v>29</v>
      </c>
      <c r="T143" t="s">
        <v>29</v>
      </c>
      <c r="U143" t="s">
        <v>29</v>
      </c>
    </row>
    <row r="144" spans="1:21">
      <c r="A144" t="s">
        <v>39</v>
      </c>
      <c r="B144" t="s">
        <v>40</v>
      </c>
      <c r="C144" t="s">
        <v>26</v>
      </c>
      <c r="D144" t="s">
        <v>28</v>
      </c>
      <c r="E144" t="s">
        <v>28</v>
      </c>
      <c r="K144" t="s">
        <v>29</v>
      </c>
      <c r="L144" t="s">
        <v>45</v>
      </c>
      <c r="M144" t="s">
        <v>46</v>
      </c>
      <c r="N144" t="s">
        <v>47</v>
      </c>
      <c r="O144" t="s">
        <v>29</v>
      </c>
      <c r="P144" t="s">
        <v>48</v>
      </c>
      <c r="Q144" t="s">
        <v>29</v>
      </c>
      <c r="R144" t="s">
        <v>29</v>
      </c>
      <c r="S144" t="s">
        <v>29</v>
      </c>
      <c r="T144" t="s">
        <v>29</v>
      </c>
      <c r="U144" t="s">
        <v>29</v>
      </c>
    </row>
    <row r="145" spans="1:21">
      <c r="A145" t="s">
        <v>39</v>
      </c>
      <c r="B145" t="s">
        <v>40</v>
      </c>
      <c r="C145" t="s">
        <v>50</v>
      </c>
      <c r="D145" t="s">
        <v>41</v>
      </c>
      <c r="E145" t="s">
        <v>28</v>
      </c>
      <c r="K145" t="s">
        <v>29</v>
      </c>
      <c r="L145" t="s">
        <v>45</v>
      </c>
      <c r="M145" t="s">
        <v>46</v>
      </c>
      <c r="N145" t="s">
        <v>47</v>
      </c>
      <c r="O145" t="s">
        <v>29</v>
      </c>
      <c r="P145" t="s">
        <v>36</v>
      </c>
      <c r="Q145" t="s">
        <v>29</v>
      </c>
      <c r="R145" t="s">
        <v>29</v>
      </c>
      <c r="S145" t="s">
        <v>51</v>
      </c>
      <c r="T145" t="s">
        <v>52</v>
      </c>
      <c r="U145" t="s">
        <v>29</v>
      </c>
    </row>
    <row r="146" spans="1:21">
      <c r="A146" t="s">
        <v>39</v>
      </c>
      <c r="B146" t="s">
        <v>40</v>
      </c>
      <c r="C146" t="s">
        <v>50</v>
      </c>
      <c r="D146" t="s">
        <v>28</v>
      </c>
      <c r="E146" t="s">
        <v>28</v>
      </c>
      <c r="K146" t="s">
        <v>29</v>
      </c>
      <c r="L146" t="s">
        <v>45</v>
      </c>
      <c r="M146" t="s">
        <v>46</v>
      </c>
      <c r="N146" t="s">
        <v>47</v>
      </c>
      <c r="O146" t="s">
        <v>29</v>
      </c>
      <c r="P146" t="s">
        <v>36</v>
      </c>
      <c r="Q146" t="s">
        <v>29</v>
      </c>
      <c r="R146" t="s">
        <v>29</v>
      </c>
      <c r="S146" t="s">
        <v>51</v>
      </c>
      <c r="T146" t="s">
        <v>52</v>
      </c>
      <c r="U146" t="s">
        <v>29</v>
      </c>
    </row>
    <row r="147" spans="1:21">
      <c r="A147" t="s">
        <v>39</v>
      </c>
      <c r="B147" t="s">
        <v>61</v>
      </c>
      <c r="C147" t="s">
        <v>50</v>
      </c>
      <c r="D147" t="s">
        <v>62</v>
      </c>
      <c r="E147" t="s">
        <v>28</v>
      </c>
      <c r="K147" t="s">
        <v>29</v>
      </c>
      <c r="L147" t="s">
        <v>65</v>
      </c>
      <c r="M147" t="s">
        <v>66</v>
      </c>
      <c r="N147" t="s">
        <v>67</v>
      </c>
      <c r="O147" t="s">
        <v>29</v>
      </c>
      <c r="P147" t="s">
        <v>36</v>
      </c>
      <c r="Q147" t="s">
        <v>29</v>
      </c>
      <c r="R147" t="s">
        <v>29</v>
      </c>
      <c r="S147" t="s">
        <v>51</v>
      </c>
      <c r="T147" t="s">
        <v>52</v>
      </c>
      <c r="U147" t="s">
        <v>68</v>
      </c>
    </row>
    <row r="148" spans="1:21">
      <c r="A148" t="s">
        <v>39</v>
      </c>
      <c r="B148" t="s">
        <v>69</v>
      </c>
      <c r="C148" t="s">
        <v>50</v>
      </c>
      <c r="D148" t="s">
        <v>28</v>
      </c>
      <c r="E148" t="s">
        <v>28</v>
      </c>
      <c r="K148" t="s">
        <v>29</v>
      </c>
      <c r="L148" t="s">
        <v>70</v>
      </c>
      <c r="M148" t="s">
        <v>71</v>
      </c>
      <c r="N148" t="s">
        <v>72</v>
      </c>
      <c r="O148" t="s">
        <v>29</v>
      </c>
      <c r="P148" t="s">
        <v>36</v>
      </c>
      <c r="Q148" t="s">
        <v>29</v>
      </c>
      <c r="R148" t="s">
        <v>29</v>
      </c>
      <c r="S148" t="s">
        <v>73</v>
      </c>
      <c r="T148" t="s">
        <v>74</v>
      </c>
      <c r="U148" t="s">
        <v>29</v>
      </c>
    </row>
    <row r="149" spans="1:21">
      <c r="A149" t="s">
        <v>39</v>
      </c>
      <c r="B149" t="s">
        <v>61</v>
      </c>
      <c r="C149" t="s">
        <v>50</v>
      </c>
      <c r="D149" t="s">
        <v>75</v>
      </c>
      <c r="E149" t="s">
        <v>28</v>
      </c>
      <c r="K149" t="s">
        <v>29</v>
      </c>
      <c r="L149" t="s">
        <v>65</v>
      </c>
      <c r="M149" t="s">
        <v>66</v>
      </c>
      <c r="N149" t="s">
        <v>67</v>
      </c>
      <c r="O149" t="s">
        <v>29</v>
      </c>
      <c r="P149" t="s">
        <v>36</v>
      </c>
      <c r="Q149" t="s">
        <v>29</v>
      </c>
      <c r="R149" t="s">
        <v>29</v>
      </c>
      <c r="S149" t="s">
        <v>51</v>
      </c>
      <c r="T149" t="s">
        <v>52</v>
      </c>
      <c r="U149" t="s">
        <v>68</v>
      </c>
    </row>
    <row r="150" spans="1:21">
      <c r="A150" t="s">
        <v>39</v>
      </c>
      <c r="B150" t="s">
        <v>69</v>
      </c>
      <c r="C150" t="s">
        <v>50</v>
      </c>
      <c r="D150" t="s">
        <v>82</v>
      </c>
      <c r="E150" t="s">
        <v>28</v>
      </c>
      <c r="K150" t="s">
        <v>29</v>
      </c>
      <c r="L150" t="s">
        <v>70</v>
      </c>
      <c r="M150" t="s">
        <v>71</v>
      </c>
      <c r="N150" t="s">
        <v>72</v>
      </c>
      <c r="O150" t="s">
        <v>29</v>
      </c>
      <c r="P150" t="s">
        <v>36</v>
      </c>
      <c r="Q150" t="s">
        <v>29</v>
      </c>
      <c r="R150" t="s">
        <v>29</v>
      </c>
      <c r="S150" t="s">
        <v>73</v>
      </c>
      <c r="T150" t="s">
        <v>74</v>
      </c>
      <c r="U150" t="s">
        <v>29</v>
      </c>
    </row>
    <row r="151" spans="1:21">
      <c r="A151" t="s">
        <v>39</v>
      </c>
      <c r="B151" t="s">
        <v>84</v>
      </c>
      <c r="C151" t="s">
        <v>85</v>
      </c>
      <c r="D151" t="s">
        <v>86</v>
      </c>
      <c r="E151" t="s">
        <v>28</v>
      </c>
      <c r="K151" t="s">
        <v>29</v>
      </c>
      <c r="L151" t="s">
        <v>89</v>
      </c>
      <c r="M151" t="s">
        <v>90</v>
      </c>
      <c r="N151" t="s">
        <v>91</v>
      </c>
      <c r="O151" t="s">
        <v>29</v>
      </c>
      <c r="P151" t="s">
        <v>36</v>
      </c>
      <c r="Q151" t="s">
        <v>29</v>
      </c>
      <c r="R151" t="s">
        <v>29</v>
      </c>
      <c r="S151" t="s">
        <v>92</v>
      </c>
      <c r="T151" t="s">
        <v>93</v>
      </c>
      <c r="U151" t="s">
        <v>29</v>
      </c>
    </row>
    <row r="152" spans="1:21">
      <c r="A152" t="s">
        <v>39</v>
      </c>
      <c r="B152" t="s">
        <v>61</v>
      </c>
      <c r="C152" t="s">
        <v>85</v>
      </c>
      <c r="D152" t="s">
        <v>62</v>
      </c>
      <c r="E152" t="s">
        <v>28</v>
      </c>
      <c r="K152" t="s">
        <v>29</v>
      </c>
      <c r="L152" t="s">
        <v>65</v>
      </c>
      <c r="M152" t="s">
        <v>66</v>
      </c>
      <c r="N152" t="s">
        <v>67</v>
      </c>
      <c r="O152" t="s">
        <v>29</v>
      </c>
      <c r="P152" t="s">
        <v>36</v>
      </c>
      <c r="Q152" t="s">
        <v>29</v>
      </c>
      <c r="R152" t="s">
        <v>29</v>
      </c>
      <c r="S152" t="s">
        <v>51</v>
      </c>
      <c r="T152" t="s">
        <v>52</v>
      </c>
      <c r="U152" t="s">
        <v>29</v>
      </c>
    </row>
    <row r="153" spans="1:21">
      <c r="A153" t="s">
        <v>39</v>
      </c>
      <c r="B153" t="s">
        <v>69</v>
      </c>
      <c r="C153" t="s">
        <v>85</v>
      </c>
      <c r="D153" t="s">
        <v>82</v>
      </c>
      <c r="E153" t="s">
        <v>28</v>
      </c>
      <c r="K153" t="s">
        <v>29</v>
      </c>
      <c r="L153" t="s">
        <v>70</v>
      </c>
      <c r="M153" t="s">
        <v>71</v>
      </c>
      <c r="N153" t="s">
        <v>72</v>
      </c>
      <c r="O153" t="s">
        <v>29</v>
      </c>
      <c r="P153" t="s">
        <v>36</v>
      </c>
      <c r="Q153" t="s">
        <v>29</v>
      </c>
      <c r="R153" t="s">
        <v>29</v>
      </c>
      <c r="S153" t="s">
        <v>73</v>
      </c>
      <c r="T153" t="s">
        <v>74</v>
      </c>
      <c r="U153" t="s">
        <v>29</v>
      </c>
    </row>
    <row r="154" spans="1:21">
      <c r="A154" t="s">
        <v>39</v>
      </c>
      <c r="B154" t="s">
        <v>40</v>
      </c>
      <c r="C154" t="s">
        <v>85</v>
      </c>
      <c r="D154" t="s">
        <v>41</v>
      </c>
      <c r="E154" t="s">
        <v>28</v>
      </c>
      <c r="K154" t="s">
        <v>29</v>
      </c>
      <c r="L154" t="s">
        <v>45</v>
      </c>
      <c r="M154" t="s">
        <v>46</v>
      </c>
      <c r="N154" t="s">
        <v>47</v>
      </c>
      <c r="O154" t="s">
        <v>29</v>
      </c>
      <c r="P154" t="s">
        <v>36</v>
      </c>
      <c r="Q154" t="s">
        <v>131</v>
      </c>
      <c r="R154" t="s">
        <v>132</v>
      </c>
      <c r="S154" t="s">
        <v>51</v>
      </c>
      <c r="T154" t="s">
        <v>52</v>
      </c>
      <c r="U154" t="s">
        <v>29</v>
      </c>
    </row>
    <row r="155" spans="1:21">
      <c r="A155" t="s">
        <v>39</v>
      </c>
      <c r="B155" t="s">
        <v>133</v>
      </c>
      <c r="C155" t="s">
        <v>85</v>
      </c>
      <c r="D155" t="s">
        <v>28</v>
      </c>
      <c r="E155" t="s">
        <v>28</v>
      </c>
      <c r="K155" t="s">
        <v>29</v>
      </c>
      <c r="L155" t="s">
        <v>134</v>
      </c>
      <c r="M155" t="s">
        <v>135</v>
      </c>
      <c r="N155" t="s">
        <v>136</v>
      </c>
      <c r="O155" t="s">
        <v>29</v>
      </c>
      <c r="P155" t="s">
        <v>36</v>
      </c>
      <c r="Q155" t="s">
        <v>29</v>
      </c>
      <c r="R155" t="s">
        <v>29</v>
      </c>
      <c r="S155" t="s">
        <v>51</v>
      </c>
      <c r="T155" t="s">
        <v>52</v>
      </c>
      <c r="U155" t="s">
        <v>29</v>
      </c>
    </row>
    <row r="156" spans="1:21">
      <c r="A156" t="s">
        <v>39</v>
      </c>
      <c r="B156" t="s">
        <v>84</v>
      </c>
      <c r="C156" t="s">
        <v>85</v>
      </c>
      <c r="D156" t="s">
        <v>154</v>
      </c>
      <c r="E156" t="s">
        <v>28</v>
      </c>
      <c r="K156" t="s">
        <v>29</v>
      </c>
      <c r="L156" t="s">
        <v>89</v>
      </c>
      <c r="M156" t="s">
        <v>90</v>
      </c>
      <c r="N156" t="s">
        <v>91</v>
      </c>
      <c r="O156" t="s">
        <v>29</v>
      </c>
      <c r="P156" t="s">
        <v>36</v>
      </c>
      <c r="Q156" t="s">
        <v>29</v>
      </c>
      <c r="R156" t="s">
        <v>29</v>
      </c>
      <c r="S156" t="s">
        <v>92</v>
      </c>
      <c r="T156" t="s">
        <v>93</v>
      </c>
      <c r="U156" t="s">
        <v>29</v>
      </c>
    </row>
    <row r="157" spans="1:21">
      <c r="A157" t="s">
        <v>39</v>
      </c>
      <c r="B157" t="s">
        <v>133</v>
      </c>
      <c r="C157" t="s">
        <v>85</v>
      </c>
      <c r="D157" t="s">
        <v>165</v>
      </c>
      <c r="E157" t="s">
        <v>28</v>
      </c>
      <c r="K157" t="s">
        <v>29</v>
      </c>
      <c r="L157" t="s">
        <v>134</v>
      </c>
      <c r="M157" t="s">
        <v>135</v>
      </c>
      <c r="N157" t="s">
        <v>136</v>
      </c>
      <c r="O157" t="s">
        <v>29</v>
      </c>
      <c r="P157" t="s">
        <v>36</v>
      </c>
      <c r="Q157" t="s">
        <v>29</v>
      </c>
      <c r="R157" t="s">
        <v>29</v>
      </c>
      <c r="S157" t="s">
        <v>51</v>
      </c>
      <c r="T157" t="s">
        <v>52</v>
      </c>
      <c r="U157" t="s">
        <v>29</v>
      </c>
    </row>
    <row r="158" spans="1:21">
      <c r="A158" t="s">
        <v>39</v>
      </c>
      <c r="B158" t="s">
        <v>61</v>
      </c>
      <c r="C158" t="s">
        <v>85</v>
      </c>
      <c r="D158" t="s">
        <v>75</v>
      </c>
      <c r="E158" t="s">
        <v>28</v>
      </c>
      <c r="K158" t="s">
        <v>29</v>
      </c>
      <c r="L158" t="s">
        <v>65</v>
      </c>
      <c r="M158" t="s">
        <v>66</v>
      </c>
      <c r="N158" t="s">
        <v>67</v>
      </c>
      <c r="O158" t="s">
        <v>29</v>
      </c>
      <c r="P158" t="s">
        <v>36</v>
      </c>
      <c r="Q158" t="s">
        <v>29</v>
      </c>
      <c r="R158" t="s">
        <v>29</v>
      </c>
      <c r="S158" t="s">
        <v>51</v>
      </c>
      <c r="T158" t="s">
        <v>52</v>
      </c>
      <c r="U158" t="s">
        <v>29</v>
      </c>
    </row>
    <row r="159" spans="1:21">
      <c r="A159" t="s">
        <v>39</v>
      </c>
      <c r="B159" t="s">
        <v>40</v>
      </c>
      <c r="C159" t="s">
        <v>85</v>
      </c>
      <c r="D159" t="s">
        <v>28</v>
      </c>
      <c r="E159" t="s">
        <v>28</v>
      </c>
      <c r="K159" t="s">
        <v>29</v>
      </c>
      <c r="L159" t="s">
        <v>45</v>
      </c>
      <c r="M159" t="s">
        <v>46</v>
      </c>
      <c r="N159" t="s">
        <v>47</v>
      </c>
      <c r="O159" t="s">
        <v>29</v>
      </c>
      <c r="P159" t="s">
        <v>36</v>
      </c>
      <c r="Q159" t="s">
        <v>131</v>
      </c>
      <c r="R159" t="s">
        <v>132</v>
      </c>
      <c r="S159" t="s">
        <v>51</v>
      </c>
      <c r="T159" t="s">
        <v>52</v>
      </c>
      <c r="U159" t="s">
        <v>29</v>
      </c>
    </row>
    <row r="160" spans="1:21">
      <c r="A160" t="s">
        <v>39</v>
      </c>
      <c r="B160" t="s">
        <v>69</v>
      </c>
      <c r="C160" t="s">
        <v>85</v>
      </c>
      <c r="D160" t="s">
        <v>28</v>
      </c>
      <c r="E160" t="s">
        <v>28</v>
      </c>
      <c r="K160" t="s">
        <v>29</v>
      </c>
      <c r="L160" t="s">
        <v>70</v>
      </c>
      <c r="M160" t="s">
        <v>71</v>
      </c>
      <c r="N160" t="s">
        <v>72</v>
      </c>
      <c r="O160" t="s">
        <v>29</v>
      </c>
      <c r="P160" t="s">
        <v>36</v>
      </c>
      <c r="Q160" t="s">
        <v>29</v>
      </c>
      <c r="R160" t="s">
        <v>29</v>
      </c>
      <c r="S160" t="s">
        <v>73</v>
      </c>
      <c r="T160" t="s">
        <v>74</v>
      </c>
      <c r="U160" t="s">
        <v>29</v>
      </c>
    </row>
    <row r="161" spans="1:21">
      <c r="A161" t="s">
        <v>39</v>
      </c>
      <c r="B161" t="s">
        <v>84</v>
      </c>
      <c r="C161" t="s">
        <v>85</v>
      </c>
      <c r="D161" t="s">
        <v>187</v>
      </c>
      <c r="E161" t="s">
        <v>28</v>
      </c>
      <c r="K161" t="s">
        <v>29</v>
      </c>
      <c r="L161" t="s">
        <v>89</v>
      </c>
      <c r="M161" t="s">
        <v>90</v>
      </c>
      <c r="N161" t="s">
        <v>91</v>
      </c>
      <c r="O161" t="s">
        <v>29</v>
      </c>
      <c r="P161" t="s">
        <v>36</v>
      </c>
      <c r="Q161" t="s">
        <v>29</v>
      </c>
      <c r="R161" t="s">
        <v>29</v>
      </c>
      <c r="S161" t="s">
        <v>92</v>
      </c>
      <c r="T161" t="s">
        <v>93</v>
      </c>
      <c r="U161" t="s">
        <v>29</v>
      </c>
    </row>
    <row r="162" spans="1:21">
      <c r="A162" t="s">
        <v>39</v>
      </c>
      <c r="B162" t="s">
        <v>84</v>
      </c>
      <c r="C162" t="s">
        <v>85</v>
      </c>
      <c r="D162" t="s">
        <v>85</v>
      </c>
      <c r="E162" t="s">
        <v>28</v>
      </c>
      <c r="K162" t="s">
        <v>29</v>
      </c>
      <c r="L162" t="s">
        <v>89</v>
      </c>
      <c r="M162" t="s">
        <v>90</v>
      </c>
      <c r="N162" t="s">
        <v>91</v>
      </c>
      <c r="O162" t="s">
        <v>29</v>
      </c>
      <c r="P162" t="s">
        <v>36</v>
      </c>
      <c r="Q162" t="s">
        <v>29</v>
      </c>
      <c r="R162" t="s">
        <v>29</v>
      </c>
      <c r="S162" t="s">
        <v>92</v>
      </c>
      <c r="T162" t="s">
        <v>93</v>
      </c>
      <c r="U162" t="s">
        <v>29</v>
      </c>
    </row>
    <row r="163" spans="1:21">
      <c r="A163" t="s">
        <v>39</v>
      </c>
      <c r="B163" t="s">
        <v>40</v>
      </c>
      <c r="C163" t="s">
        <v>187</v>
      </c>
      <c r="D163" t="s">
        <v>41</v>
      </c>
      <c r="E163" t="s">
        <v>28</v>
      </c>
      <c r="K163" t="s">
        <v>29</v>
      </c>
      <c r="L163" t="s">
        <v>45</v>
      </c>
      <c r="M163" t="s">
        <v>46</v>
      </c>
      <c r="N163" t="s">
        <v>47</v>
      </c>
      <c r="O163" t="s">
        <v>29</v>
      </c>
      <c r="P163" t="s">
        <v>36</v>
      </c>
      <c r="Q163" t="s">
        <v>131</v>
      </c>
      <c r="R163" t="s">
        <v>132</v>
      </c>
      <c r="S163" t="s">
        <v>51</v>
      </c>
      <c r="T163" t="s">
        <v>52</v>
      </c>
      <c r="U163" t="s">
        <v>29</v>
      </c>
    </row>
    <row r="164" spans="1:21">
      <c r="A164" t="s">
        <v>39</v>
      </c>
      <c r="B164" t="s">
        <v>61</v>
      </c>
      <c r="C164" t="s">
        <v>187</v>
      </c>
      <c r="D164" t="s">
        <v>75</v>
      </c>
      <c r="E164" t="s">
        <v>28</v>
      </c>
      <c r="K164" t="s">
        <v>29</v>
      </c>
      <c r="L164" t="s">
        <v>65</v>
      </c>
      <c r="M164" t="s">
        <v>66</v>
      </c>
      <c r="N164" t="s">
        <v>67</v>
      </c>
      <c r="O164" t="s">
        <v>29</v>
      </c>
      <c r="P164" t="s">
        <v>36</v>
      </c>
      <c r="Q164" t="s">
        <v>29</v>
      </c>
      <c r="R164" t="s">
        <v>29</v>
      </c>
      <c r="S164" t="s">
        <v>315</v>
      </c>
      <c r="T164" t="s">
        <v>316</v>
      </c>
      <c r="U164" t="s">
        <v>29</v>
      </c>
    </row>
    <row r="165" spans="1:21">
      <c r="A165" t="s">
        <v>39</v>
      </c>
      <c r="B165" t="s">
        <v>40</v>
      </c>
      <c r="C165" t="s">
        <v>187</v>
      </c>
      <c r="D165" t="s">
        <v>28</v>
      </c>
      <c r="E165" t="s">
        <v>28</v>
      </c>
      <c r="K165" t="s">
        <v>29</v>
      </c>
      <c r="L165" t="s">
        <v>45</v>
      </c>
      <c r="M165" t="s">
        <v>46</v>
      </c>
      <c r="N165" t="s">
        <v>47</v>
      </c>
      <c r="O165" t="s">
        <v>29</v>
      </c>
      <c r="P165" t="s">
        <v>36</v>
      </c>
      <c r="Q165" t="s">
        <v>131</v>
      </c>
      <c r="R165" t="s">
        <v>132</v>
      </c>
      <c r="S165" t="s">
        <v>51</v>
      </c>
      <c r="T165" t="s">
        <v>52</v>
      </c>
      <c r="U165" t="s">
        <v>29</v>
      </c>
    </row>
    <row r="166" spans="1:21">
      <c r="A166" t="s">
        <v>39</v>
      </c>
      <c r="B166" t="s">
        <v>69</v>
      </c>
      <c r="C166" t="s">
        <v>187</v>
      </c>
      <c r="D166" t="s">
        <v>82</v>
      </c>
      <c r="E166" t="s">
        <v>28</v>
      </c>
      <c r="K166" t="s">
        <v>29</v>
      </c>
      <c r="L166" t="s">
        <v>70</v>
      </c>
      <c r="M166" t="s">
        <v>71</v>
      </c>
      <c r="N166" t="s">
        <v>72</v>
      </c>
      <c r="O166" t="s">
        <v>29</v>
      </c>
      <c r="P166" t="s">
        <v>36</v>
      </c>
      <c r="Q166" t="s">
        <v>29</v>
      </c>
      <c r="R166" t="s">
        <v>29</v>
      </c>
      <c r="S166" t="s">
        <v>73</v>
      </c>
      <c r="T166" t="s">
        <v>74</v>
      </c>
      <c r="U166" t="s">
        <v>29</v>
      </c>
    </row>
    <row r="167" spans="1:21">
      <c r="A167" t="s">
        <v>39</v>
      </c>
      <c r="B167" t="s">
        <v>84</v>
      </c>
      <c r="C167" t="s">
        <v>187</v>
      </c>
      <c r="D167" t="s">
        <v>85</v>
      </c>
      <c r="E167" t="s">
        <v>28</v>
      </c>
      <c r="K167" t="s">
        <v>29</v>
      </c>
      <c r="L167" t="s">
        <v>89</v>
      </c>
      <c r="M167" t="s">
        <v>90</v>
      </c>
      <c r="N167" t="s">
        <v>91</v>
      </c>
      <c r="O167" t="s">
        <v>29</v>
      </c>
      <c r="P167" t="s">
        <v>36</v>
      </c>
      <c r="Q167" t="s">
        <v>29</v>
      </c>
      <c r="R167" t="s">
        <v>29</v>
      </c>
      <c r="S167" t="s">
        <v>92</v>
      </c>
      <c r="T167" t="s">
        <v>93</v>
      </c>
      <c r="U167" t="s">
        <v>29</v>
      </c>
    </row>
    <row r="168" spans="1:21">
      <c r="A168" t="s">
        <v>39</v>
      </c>
      <c r="B168" t="s">
        <v>84</v>
      </c>
      <c r="C168" t="s">
        <v>187</v>
      </c>
      <c r="D168" t="s">
        <v>86</v>
      </c>
      <c r="E168" t="s">
        <v>28</v>
      </c>
      <c r="K168" t="s">
        <v>29</v>
      </c>
      <c r="L168" t="s">
        <v>89</v>
      </c>
      <c r="M168" t="s">
        <v>90</v>
      </c>
      <c r="N168" t="s">
        <v>91</v>
      </c>
      <c r="O168" t="s">
        <v>29</v>
      </c>
      <c r="P168" t="s">
        <v>36</v>
      </c>
      <c r="Q168" t="s">
        <v>29</v>
      </c>
      <c r="R168" t="s">
        <v>29</v>
      </c>
      <c r="S168" t="s">
        <v>92</v>
      </c>
      <c r="T168" t="s">
        <v>93</v>
      </c>
      <c r="U168" t="s">
        <v>29</v>
      </c>
    </row>
    <row r="169" spans="1:21">
      <c r="A169" t="s">
        <v>39</v>
      </c>
      <c r="B169" t="s">
        <v>61</v>
      </c>
      <c r="C169" t="s">
        <v>187</v>
      </c>
      <c r="D169" t="s">
        <v>62</v>
      </c>
      <c r="E169" t="s">
        <v>28</v>
      </c>
      <c r="K169" t="s">
        <v>29</v>
      </c>
      <c r="L169" t="s">
        <v>65</v>
      </c>
      <c r="M169" t="s">
        <v>66</v>
      </c>
      <c r="N169" t="s">
        <v>67</v>
      </c>
      <c r="O169" t="s">
        <v>29</v>
      </c>
      <c r="P169" t="s">
        <v>36</v>
      </c>
      <c r="Q169" t="s">
        <v>29</v>
      </c>
      <c r="R169" t="s">
        <v>29</v>
      </c>
      <c r="S169" t="s">
        <v>315</v>
      </c>
      <c r="T169" t="s">
        <v>316</v>
      </c>
      <c r="U169" t="s">
        <v>29</v>
      </c>
    </row>
    <row r="170" spans="1:21">
      <c r="A170" t="s">
        <v>39</v>
      </c>
      <c r="B170" t="s">
        <v>672</v>
      </c>
      <c r="C170" t="s">
        <v>187</v>
      </c>
      <c r="D170" t="s">
        <v>673</v>
      </c>
      <c r="E170" t="s">
        <v>28</v>
      </c>
      <c r="K170" t="s">
        <v>29</v>
      </c>
      <c r="L170" t="s">
        <v>447</v>
      </c>
      <c r="M170" t="s">
        <v>674</v>
      </c>
      <c r="N170" t="s">
        <v>675</v>
      </c>
      <c r="O170" t="s">
        <v>29</v>
      </c>
      <c r="P170" t="s">
        <v>36</v>
      </c>
      <c r="Q170" t="s">
        <v>29</v>
      </c>
      <c r="R170" t="s">
        <v>29</v>
      </c>
      <c r="S170" t="s">
        <v>92</v>
      </c>
      <c r="T170" t="s">
        <v>93</v>
      </c>
      <c r="U170" t="s">
        <v>29</v>
      </c>
    </row>
    <row r="171" spans="1:21">
      <c r="A171" t="s">
        <v>39</v>
      </c>
      <c r="B171" t="s">
        <v>133</v>
      </c>
      <c r="C171" t="s">
        <v>187</v>
      </c>
      <c r="D171" t="s">
        <v>165</v>
      </c>
      <c r="E171" t="s">
        <v>28</v>
      </c>
      <c r="K171" t="s">
        <v>29</v>
      </c>
      <c r="L171" t="s">
        <v>134</v>
      </c>
      <c r="M171" t="s">
        <v>135</v>
      </c>
      <c r="N171" t="s">
        <v>136</v>
      </c>
      <c r="O171" t="s">
        <v>29</v>
      </c>
      <c r="P171" t="s">
        <v>36</v>
      </c>
      <c r="Q171" t="s">
        <v>131</v>
      </c>
      <c r="R171" t="s">
        <v>132</v>
      </c>
      <c r="S171" t="s">
        <v>51</v>
      </c>
      <c r="T171" t="s">
        <v>52</v>
      </c>
      <c r="U171" t="s">
        <v>29</v>
      </c>
    </row>
    <row r="172" spans="1:21">
      <c r="A172" t="s">
        <v>39</v>
      </c>
      <c r="B172" t="s">
        <v>69</v>
      </c>
      <c r="C172" t="s">
        <v>187</v>
      </c>
      <c r="D172" t="s">
        <v>28</v>
      </c>
      <c r="E172" t="s">
        <v>28</v>
      </c>
      <c r="K172" t="s">
        <v>29</v>
      </c>
      <c r="L172" t="s">
        <v>70</v>
      </c>
      <c r="M172" t="s">
        <v>71</v>
      </c>
      <c r="N172" t="s">
        <v>72</v>
      </c>
      <c r="O172" t="s">
        <v>29</v>
      </c>
      <c r="P172" t="s">
        <v>36</v>
      </c>
      <c r="Q172" t="s">
        <v>29</v>
      </c>
      <c r="R172" t="s">
        <v>29</v>
      </c>
      <c r="S172" t="s">
        <v>73</v>
      </c>
      <c r="T172" t="s">
        <v>74</v>
      </c>
      <c r="U172" t="s">
        <v>29</v>
      </c>
    </row>
    <row r="173" spans="1:21">
      <c r="A173" t="s">
        <v>39</v>
      </c>
      <c r="B173" t="s">
        <v>84</v>
      </c>
      <c r="C173" t="s">
        <v>187</v>
      </c>
      <c r="D173" t="s">
        <v>154</v>
      </c>
      <c r="E173" t="s">
        <v>28</v>
      </c>
      <c r="K173" t="s">
        <v>29</v>
      </c>
      <c r="L173" t="s">
        <v>89</v>
      </c>
      <c r="M173" t="s">
        <v>90</v>
      </c>
      <c r="N173" t="s">
        <v>91</v>
      </c>
      <c r="O173" t="s">
        <v>29</v>
      </c>
      <c r="P173" t="s">
        <v>36</v>
      </c>
      <c r="Q173" t="s">
        <v>29</v>
      </c>
      <c r="R173" t="s">
        <v>29</v>
      </c>
      <c r="S173" t="s">
        <v>92</v>
      </c>
      <c r="T173" t="s">
        <v>93</v>
      </c>
      <c r="U173" t="s">
        <v>29</v>
      </c>
    </row>
    <row r="174" spans="1:21">
      <c r="A174" t="s">
        <v>39</v>
      </c>
      <c r="B174" t="s">
        <v>84</v>
      </c>
      <c r="C174" t="s">
        <v>187</v>
      </c>
      <c r="D174" t="s">
        <v>187</v>
      </c>
      <c r="E174" t="s">
        <v>28</v>
      </c>
      <c r="K174" t="s">
        <v>29</v>
      </c>
      <c r="L174" t="s">
        <v>89</v>
      </c>
      <c r="M174" t="s">
        <v>90</v>
      </c>
      <c r="N174" t="s">
        <v>91</v>
      </c>
      <c r="O174" t="s">
        <v>29</v>
      </c>
      <c r="P174" t="s">
        <v>36</v>
      </c>
      <c r="Q174" t="s">
        <v>29</v>
      </c>
      <c r="R174" t="s">
        <v>29</v>
      </c>
      <c r="S174" t="s">
        <v>92</v>
      </c>
      <c r="T174" t="s">
        <v>93</v>
      </c>
      <c r="U174" t="s">
        <v>29</v>
      </c>
    </row>
    <row r="175" spans="1:21">
      <c r="A175" t="s">
        <v>39</v>
      </c>
      <c r="B175" t="s">
        <v>133</v>
      </c>
      <c r="C175" t="s">
        <v>187</v>
      </c>
      <c r="D175" t="s">
        <v>28</v>
      </c>
      <c r="E175" t="s">
        <v>28</v>
      </c>
      <c r="K175" t="s">
        <v>29</v>
      </c>
      <c r="L175" t="s">
        <v>134</v>
      </c>
      <c r="M175" t="s">
        <v>135</v>
      </c>
      <c r="N175" t="s">
        <v>136</v>
      </c>
      <c r="O175" t="s">
        <v>29</v>
      </c>
      <c r="P175" t="s">
        <v>36</v>
      </c>
      <c r="Q175" t="s">
        <v>131</v>
      </c>
      <c r="R175" t="s">
        <v>132</v>
      </c>
      <c r="S175" t="s">
        <v>51</v>
      </c>
      <c r="T175" t="s">
        <v>52</v>
      </c>
      <c r="U175" t="s">
        <v>29</v>
      </c>
    </row>
    <row r="176" spans="1:21">
      <c r="A176" t="s">
        <v>39</v>
      </c>
      <c r="B176" t="s">
        <v>1086</v>
      </c>
      <c r="C176" t="s">
        <v>187</v>
      </c>
      <c r="D176" t="s">
        <v>167</v>
      </c>
      <c r="E176" t="s">
        <v>28</v>
      </c>
      <c r="K176" t="s">
        <v>29</v>
      </c>
      <c r="L176" t="s">
        <v>1000</v>
      </c>
      <c r="M176" t="s">
        <v>1087</v>
      </c>
      <c r="N176" t="s">
        <v>1088</v>
      </c>
      <c r="O176" t="s">
        <v>29</v>
      </c>
      <c r="P176" t="s">
        <v>36</v>
      </c>
      <c r="Q176" t="s">
        <v>29</v>
      </c>
      <c r="R176" t="s">
        <v>29</v>
      </c>
      <c r="S176" t="s">
        <v>92</v>
      </c>
      <c r="T176" t="s">
        <v>93</v>
      </c>
      <c r="U176" t="s">
        <v>37</v>
      </c>
    </row>
    <row r="177" spans="1:21">
      <c r="A177" t="s">
        <v>39</v>
      </c>
      <c r="B177" t="s">
        <v>1089</v>
      </c>
      <c r="C177" t="s">
        <v>187</v>
      </c>
      <c r="D177" t="s">
        <v>240</v>
      </c>
      <c r="E177" t="s">
        <v>28</v>
      </c>
      <c r="K177" t="s">
        <v>29</v>
      </c>
      <c r="L177" t="s">
        <v>288</v>
      </c>
      <c r="M177" t="s">
        <v>213</v>
      </c>
      <c r="N177" t="s">
        <v>1090</v>
      </c>
      <c r="O177" t="s">
        <v>29</v>
      </c>
      <c r="P177" t="s">
        <v>36</v>
      </c>
      <c r="Q177" t="s">
        <v>29</v>
      </c>
      <c r="R177" t="s">
        <v>29</v>
      </c>
      <c r="S177" t="s">
        <v>92</v>
      </c>
      <c r="T177" t="s">
        <v>93</v>
      </c>
      <c r="U177" t="s">
        <v>37</v>
      </c>
    </row>
    <row r="178" spans="1:21">
      <c r="A178" t="s">
        <v>39</v>
      </c>
      <c r="B178" t="s">
        <v>1091</v>
      </c>
      <c r="C178" t="s">
        <v>187</v>
      </c>
      <c r="D178" t="s">
        <v>612</v>
      </c>
      <c r="E178" t="s">
        <v>28</v>
      </c>
      <c r="K178" t="s">
        <v>29</v>
      </c>
      <c r="L178" t="s">
        <v>886</v>
      </c>
      <c r="M178" t="s">
        <v>1092</v>
      </c>
      <c r="N178" t="s">
        <v>1093</v>
      </c>
      <c r="O178" t="s">
        <v>29</v>
      </c>
      <c r="P178" t="s">
        <v>36</v>
      </c>
      <c r="Q178" t="s">
        <v>29</v>
      </c>
      <c r="R178" t="s">
        <v>29</v>
      </c>
      <c r="S178" t="s">
        <v>92</v>
      </c>
      <c r="T178" t="s">
        <v>93</v>
      </c>
      <c r="U178" t="s">
        <v>29</v>
      </c>
    </row>
    <row r="179" spans="1:21">
      <c r="A179" t="s">
        <v>110</v>
      </c>
      <c r="B179" t="s">
        <v>111</v>
      </c>
      <c r="C179" t="s">
        <v>85</v>
      </c>
      <c r="D179" t="s">
        <v>112</v>
      </c>
      <c r="E179" t="s">
        <v>28</v>
      </c>
      <c r="K179" t="s">
        <v>29</v>
      </c>
      <c r="L179" t="s">
        <v>114</v>
      </c>
      <c r="M179" t="s">
        <v>115</v>
      </c>
      <c r="N179" t="s">
        <v>116</v>
      </c>
      <c r="O179" t="s">
        <v>29</v>
      </c>
      <c r="P179" t="s">
        <v>36</v>
      </c>
      <c r="Q179" t="s">
        <v>29</v>
      </c>
      <c r="R179" t="s">
        <v>29</v>
      </c>
      <c r="S179" t="s">
        <v>51</v>
      </c>
      <c r="T179" t="s">
        <v>52</v>
      </c>
      <c r="U179" t="s">
        <v>37</v>
      </c>
    </row>
    <row r="180" spans="1:21">
      <c r="A180" t="s">
        <v>110</v>
      </c>
      <c r="B180" t="s">
        <v>119</v>
      </c>
      <c r="C180" t="s">
        <v>85</v>
      </c>
      <c r="D180" t="s">
        <v>120</v>
      </c>
      <c r="E180" t="s">
        <v>28</v>
      </c>
      <c r="K180" t="s">
        <v>29</v>
      </c>
      <c r="L180" t="s">
        <v>121</v>
      </c>
      <c r="M180" t="s">
        <v>122</v>
      </c>
      <c r="N180" t="s">
        <v>123</v>
      </c>
      <c r="O180" t="s">
        <v>29</v>
      </c>
      <c r="P180" t="s">
        <v>36</v>
      </c>
      <c r="Q180" t="s">
        <v>29</v>
      </c>
      <c r="R180" t="s">
        <v>29</v>
      </c>
      <c r="S180" t="s">
        <v>51</v>
      </c>
      <c r="T180" t="s">
        <v>52</v>
      </c>
      <c r="U180" t="s">
        <v>29</v>
      </c>
    </row>
    <row r="181" spans="1:21">
      <c r="A181" t="s">
        <v>110</v>
      </c>
      <c r="B181" t="s">
        <v>807</v>
      </c>
      <c r="C181" t="s">
        <v>187</v>
      </c>
      <c r="D181" t="s">
        <v>198</v>
      </c>
      <c r="E181" t="s">
        <v>28</v>
      </c>
      <c r="K181" t="s">
        <v>29</v>
      </c>
      <c r="L181" t="s">
        <v>808</v>
      </c>
      <c r="M181" t="s">
        <v>809</v>
      </c>
      <c r="N181" t="s">
        <v>810</v>
      </c>
      <c r="O181" t="s">
        <v>29</v>
      </c>
      <c r="P181" t="s">
        <v>36</v>
      </c>
      <c r="Q181" t="s">
        <v>811</v>
      </c>
      <c r="R181" t="s">
        <v>812</v>
      </c>
      <c r="S181" t="s">
        <v>51</v>
      </c>
      <c r="T181" t="s">
        <v>52</v>
      </c>
      <c r="U181" t="s">
        <v>37</v>
      </c>
    </row>
    <row r="182" spans="1:21">
      <c r="A182" t="s">
        <v>110</v>
      </c>
      <c r="B182" t="s">
        <v>905</v>
      </c>
      <c r="C182" t="s">
        <v>187</v>
      </c>
      <c r="D182" t="s">
        <v>673</v>
      </c>
      <c r="E182" t="s">
        <v>28</v>
      </c>
      <c r="K182" t="s">
        <v>29</v>
      </c>
      <c r="L182" t="s">
        <v>808</v>
      </c>
      <c r="M182" t="s">
        <v>809</v>
      </c>
      <c r="N182" t="s">
        <v>810</v>
      </c>
      <c r="O182" t="s">
        <v>29</v>
      </c>
      <c r="P182" t="s">
        <v>36</v>
      </c>
      <c r="Q182" t="s">
        <v>811</v>
      </c>
      <c r="R182" t="s">
        <v>812</v>
      </c>
      <c r="S182" t="s">
        <v>51</v>
      </c>
      <c r="T182" t="s">
        <v>52</v>
      </c>
      <c r="U182" t="s">
        <v>37</v>
      </c>
    </row>
    <row r="183" spans="1:21">
      <c r="A183" t="s">
        <v>110</v>
      </c>
      <c r="B183" t="s">
        <v>111</v>
      </c>
      <c r="C183" t="s">
        <v>187</v>
      </c>
      <c r="D183" t="s">
        <v>112</v>
      </c>
      <c r="E183" t="s">
        <v>28</v>
      </c>
      <c r="K183" t="s">
        <v>29</v>
      </c>
      <c r="L183" t="s">
        <v>114</v>
      </c>
      <c r="M183" t="s">
        <v>115</v>
      </c>
      <c r="N183" t="s">
        <v>116</v>
      </c>
      <c r="O183" t="s">
        <v>29</v>
      </c>
      <c r="P183" t="s">
        <v>36</v>
      </c>
      <c r="Q183" t="s">
        <v>29</v>
      </c>
      <c r="R183" t="s">
        <v>29</v>
      </c>
      <c r="S183" t="s">
        <v>51</v>
      </c>
      <c r="T183" t="s">
        <v>52</v>
      </c>
      <c r="U183" t="s">
        <v>29</v>
      </c>
    </row>
    <row r="184" spans="1:21">
      <c r="A184" t="s">
        <v>110</v>
      </c>
      <c r="B184" t="s">
        <v>119</v>
      </c>
      <c r="C184" t="s">
        <v>187</v>
      </c>
      <c r="D184" t="s">
        <v>120</v>
      </c>
      <c r="E184" t="s">
        <v>28</v>
      </c>
      <c r="K184" t="s">
        <v>29</v>
      </c>
      <c r="L184" t="s">
        <v>121</v>
      </c>
      <c r="M184" t="s">
        <v>122</v>
      </c>
      <c r="N184" t="s">
        <v>123</v>
      </c>
      <c r="O184" t="s">
        <v>29</v>
      </c>
      <c r="P184" t="s">
        <v>36</v>
      </c>
      <c r="Q184" t="s">
        <v>29</v>
      </c>
      <c r="R184" t="s">
        <v>29</v>
      </c>
      <c r="S184" t="s">
        <v>1041</v>
      </c>
      <c r="T184" t="s">
        <v>1042</v>
      </c>
      <c r="U184" t="s">
        <v>29</v>
      </c>
    </row>
    <row r="185" spans="1:21">
      <c r="A185" t="s">
        <v>291</v>
      </c>
      <c r="B185" t="s">
        <v>292</v>
      </c>
      <c r="C185" t="s">
        <v>187</v>
      </c>
      <c r="D185" t="s">
        <v>293</v>
      </c>
      <c r="E185" t="s">
        <v>28</v>
      </c>
      <c r="K185" t="s">
        <v>29</v>
      </c>
      <c r="L185" t="s">
        <v>169</v>
      </c>
      <c r="M185" t="s">
        <v>294</v>
      </c>
      <c r="N185" t="s">
        <v>295</v>
      </c>
      <c r="O185" t="s">
        <v>29</v>
      </c>
      <c r="P185" t="s">
        <v>36</v>
      </c>
      <c r="Q185" t="s">
        <v>29</v>
      </c>
      <c r="R185" t="s">
        <v>29</v>
      </c>
      <c r="S185" t="s">
        <v>92</v>
      </c>
      <c r="T185" t="s">
        <v>93</v>
      </c>
      <c r="U185" t="s">
        <v>29</v>
      </c>
    </row>
    <row r="186" spans="1:21">
      <c r="A186" t="s">
        <v>291</v>
      </c>
      <c r="B186" t="s">
        <v>296</v>
      </c>
      <c r="C186" t="s">
        <v>187</v>
      </c>
      <c r="D186" t="s">
        <v>182</v>
      </c>
      <c r="E186" t="s">
        <v>28</v>
      </c>
      <c r="K186" t="s">
        <v>29</v>
      </c>
      <c r="L186" t="s">
        <v>297</v>
      </c>
      <c r="M186" t="s">
        <v>298</v>
      </c>
      <c r="N186" t="s">
        <v>299</v>
      </c>
      <c r="O186" t="s">
        <v>29</v>
      </c>
      <c r="P186" t="s">
        <v>36</v>
      </c>
      <c r="Q186" t="s">
        <v>29</v>
      </c>
      <c r="R186" t="s">
        <v>29</v>
      </c>
      <c r="S186" t="s">
        <v>92</v>
      </c>
      <c r="T186" t="s">
        <v>93</v>
      </c>
      <c r="U186" t="s">
        <v>29</v>
      </c>
    </row>
    <row r="187" spans="1:21">
      <c r="A187" t="s">
        <v>291</v>
      </c>
      <c r="B187" t="s">
        <v>339</v>
      </c>
      <c r="C187" t="s">
        <v>187</v>
      </c>
      <c r="D187" t="s">
        <v>27</v>
      </c>
      <c r="E187" t="s">
        <v>28</v>
      </c>
      <c r="K187" t="s">
        <v>29</v>
      </c>
      <c r="L187" t="s">
        <v>169</v>
      </c>
      <c r="M187" t="s">
        <v>294</v>
      </c>
      <c r="N187" t="s">
        <v>295</v>
      </c>
      <c r="O187" t="s">
        <v>29</v>
      </c>
      <c r="P187" t="s">
        <v>36</v>
      </c>
      <c r="Q187" t="s">
        <v>340</v>
      </c>
      <c r="R187" t="s">
        <v>341</v>
      </c>
      <c r="S187" t="s">
        <v>342</v>
      </c>
      <c r="T187" t="s">
        <v>343</v>
      </c>
      <c r="U187" t="s">
        <v>29</v>
      </c>
    </row>
    <row r="188" spans="1:21">
      <c r="A188" t="s">
        <v>291</v>
      </c>
      <c r="B188" t="s">
        <v>296</v>
      </c>
      <c r="C188" t="s">
        <v>187</v>
      </c>
      <c r="D188" t="s">
        <v>401</v>
      </c>
      <c r="E188" t="s">
        <v>28</v>
      </c>
      <c r="K188" t="s">
        <v>29</v>
      </c>
      <c r="L188" t="s">
        <v>297</v>
      </c>
      <c r="M188" t="s">
        <v>298</v>
      </c>
      <c r="N188" t="s">
        <v>299</v>
      </c>
      <c r="O188" t="s">
        <v>29</v>
      </c>
      <c r="P188" t="s">
        <v>36</v>
      </c>
      <c r="Q188" t="s">
        <v>29</v>
      </c>
      <c r="R188" t="s">
        <v>29</v>
      </c>
      <c r="S188" t="s">
        <v>92</v>
      </c>
      <c r="T188" t="s">
        <v>93</v>
      </c>
      <c r="U188" t="s">
        <v>29</v>
      </c>
    </row>
    <row r="189" spans="1:21">
      <c r="A189" t="s">
        <v>291</v>
      </c>
      <c r="B189" t="s">
        <v>416</v>
      </c>
      <c r="C189" t="s">
        <v>187</v>
      </c>
      <c r="D189" t="s">
        <v>75</v>
      </c>
      <c r="E189" t="s">
        <v>28</v>
      </c>
      <c r="K189" t="s">
        <v>29</v>
      </c>
      <c r="L189" t="s">
        <v>417</v>
      </c>
      <c r="M189" t="s">
        <v>418</v>
      </c>
      <c r="N189" t="s">
        <v>419</v>
      </c>
      <c r="O189" t="s">
        <v>29</v>
      </c>
      <c r="P189" t="s">
        <v>36</v>
      </c>
      <c r="Q189" t="s">
        <v>29</v>
      </c>
      <c r="R189" t="s">
        <v>29</v>
      </c>
      <c r="S189" t="s">
        <v>92</v>
      </c>
      <c r="T189" t="s">
        <v>93</v>
      </c>
      <c r="U189" t="s">
        <v>420</v>
      </c>
    </row>
    <row r="190" spans="1:21">
      <c r="A190" t="s">
        <v>291</v>
      </c>
      <c r="B190" t="s">
        <v>296</v>
      </c>
      <c r="C190" t="s">
        <v>187</v>
      </c>
      <c r="D190" t="s">
        <v>28</v>
      </c>
      <c r="E190" t="s">
        <v>513</v>
      </c>
      <c r="K190" t="s">
        <v>29</v>
      </c>
      <c r="L190" t="s">
        <v>297</v>
      </c>
      <c r="M190" t="s">
        <v>298</v>
      </c>
      <c r="N190" t="s">
        <v>299</v>
      </c>
      <c r="O190" t="s">
        <v>29</v>
      </c>
      <c r="P190" t="s">
        <v>36</v>
      </c>
      <c r="Q190" t="s">
        <v>29</v>
      </c>
      <c r="R190" t="s">
        <v>29</v>
      </c>
      <c r="S190" t="s">
        <v>92</v>
      </c>
      <c r="T190" t="s">
        <v>93</v>
      </c>
      <c r="U190" t="s">
        <v>29</v>
      </c>
    </row>
    <row r="191" spans="1:21">
      <c r="A191" t="s">
        <v>291</v>
      </c>
      <c r="B191" t="s">
        <v>296</v>
      </c>
      <c r="C191" t="s">
        <v>187</v>
      </c>
      <c r="D191" t="s">
        <v>28</v>
      </c>
      <c r="E191" t="s">
        <v>514</v>
      </c>
      <c r="K191" t="s">
        <v>29</v>
      </c>
      <c r="L191" t="s">
        <v>297</v>
      </c>
      <c r="M191" t="s">
        <v>298</v>
      </c>
      <c r="N191" t="s">
        <v>299</v>
      </c>
      <c r="O191" t="s">
        <v>29</v>
      </c>
      <c r="P191" t="s">
        <v>36</v>
      </c>
      <c r="Q191" t="s">
        <v>29</v>
      </c>
      <c r="R191" t="s">
        <v>29</v>
      </c>
      <c r="S191" t="s">
        <v>92</v>
      </c>
      <c r="T191" t="s">
        <v>93</v>
      </c>
      <c r="U191" t="s">
        <v>29</v>
      </c>
    </row>
    <row r="192" spans="1:21">
      <c r="A192" t="s">
        <v>291</v>
      </c>
      <c r="B192" t="s">
        <v>515</v>
      </c>
      <c r="C192" t="s">
        <v>187</v>
      </c>
      <c r="D192" t="s">
        <v>28</v>
      </c>
      <c r="E192" t="s">
        <v>38</v>
      </c>
      <c r="K192" t="s">
        <v>29</v>
      </c>
      <c r="L192" t="s">
        <v>516</v>
      </c>
      <c r="M192" t="s">
        <v>517</v>
      </c>
      <c r="N192" t="s">
        <v>518</v>
      </c>
      <c r="O192" t="s">
        <v>29</v>
      </c>
      <c r="P192" t="s">
        <v>36</v>
      </c>
      <c r="Q192" t="s">
        <v>29</v>
      </c>
      <c r="R192" t="s">
        <v>29</v>
      </c>
      <c r="S192" t="s">
        <v>92</v>
      </c>
      <c r="T192" t="s">
        <v>93</v>
      </c>
      <c r="U192" t="s">
        <v>29</v>
      </c>
    </row>
    <row r="193" spans="1:21">
      <c r="A193" t="s">
        <v>291</v>
      </c>
      <c r="B193" t="s">
        <v>292</v>
      </c>
      <c r="C193" t="s">
        <v>187</v>
      </c>
      <c r="D193" t="s">
        <v>28</v>
      </c>
      <c r="E193" t="s">
        <v>167</v>
      </c>
      <c r="K193" t="s">
        <v>29</v>
      </c>
      <c r="L193" t="s">
        <v>169</v>
      </c>
      <c r="M193" t="s">
        <v>294</v>
      </c>
      <c r="N193" t="s">
        <v>295</v>
      </c>
      <c r="O193" t="s">
        <v>29</v>
      </c>
      <c r="P193" t="s">
        <v>36</v>
      </c>
      <c r="Q193" t="s">
        <v>29</v>
      </c>
      <c r="R193" t="s">
        <v>29</v>
      </c>
      <c r="S193" t="s">
        <v>92</v>
      </c>
      <c r="T193" t="s">
        <v>93</v>
      </c>
      <c r="U193" t="s">
        <v>29</v>
      </c>
    </row>
    <row r="194" spans="1:21">
      <c r="A194" t="s">
        <v>291</v>
      </c>
      <c r="B194" t="s">
        <v>603</v>
      </c>
      <c r="C194" t="s">
        <v>187</v>
      </c>
      <c r="D194" t="s">
        <v>150</v>
      </c>
      <c r="E194" t="s">
        <v>28</v>
      </c>
      <c r="K194" t="s">
        <v>29</v>
      </c>
      <c r="L194" t="s">
        <v>312</v>
      </c>
      <c r="M194" t="s">
        <v>604</v>
      </c>
      <c r="N194" t="s">
        <v>605</v>
      </c>
      <c r="O194" t="s">
        <v>29</v>
      </c>
      <c r="P194" t="s">
        <v>36</v>
      </c>
      <c r="Q194" t="s">
        <v>29</v>
      </c>
      <c r="R194" t="s">
        <v>29</v>
      </c>
      <c r="S194" t="s">
        <v>92</v>
      </c>
      <c r="T194" t="s">
        <v>93</v>
      </c>
      <c r="U194" t="s">
        <v>29</v>
      </c>
    </row>
    <row r="195" spans="1:21">
      <c r="A195" t="s">
        <v>291</v>
      </c>
      <c r="B195" t="s">
        <v>642</v>
      </c>
      <c r="C195" t="s">
        <v>187</v>
      </c>
      <c r="D195" t="s">
        <v>643</v>
      </c>
      <c r="E195" t="s">
        <v>28</v>
      </c>
      <c r="K195" t="s">
        <v>29</v>
      </c>
      <c r="L195" t="s">
        <v>312</v>
      </c>
      <c r="M195" t="s">
        <v>604</v>
      </c>
      <c r="N195" t="s">
        <v>605</v>
      </c>
      <c r="O195" t="s">
        <v>29</v>
      </c>
      <c r="P195" t="s">
        <v>36</v>
      </c>
      <c r="Q195" t="s">
        <v>29</v>
      </c>
      <c r="R195" t="s">
        <v>29</v>
      </c>
      <c r="S195" t="s">
        <v>92</v>
      </c>
      <c r="T195" t="s">
        <v>93</v>
      </c>
      <c r="U195" t="s">
        <v>29</v>
      </c>
    </row>
    <row r="196" spans="1:21">
      <c r="A196" t="s">
        <v>291</v>
      </c>
      <c r="B196" t="s">
        <v>292</v>
      </c>
      <c r="C196" t="s">
        <v>187</v>
      </c>
      <c r="D196" t="s">
        <v>28</v>
      </c>
      <c r="E196" t="s">
        <v>208</v>
      </c>
      <c r="K196" t="s">
        <v>29</v>
      </c>
      <c r="L196" t="s">
        <v>169</v>
      </c>
      <c r="M196" t="s">
        <v>294</v>
      </c>
      <c r="N196" t="s">
        <v>295</v>
      </c>
      <c r="O196" t="s">
        <v>29</v>
      </c>
      <c r="P196" t="s">
        <v>36</v>
      </c>
      <c r="Q196" t="s">
        <v>29</v>
      </c>
      <c r="R196" t="s">
        <v>29</v>
      </c>
      <c r="S196" t="s">
        <v>92</v>
      </c>
      <c r="T196" t="s">
        <v>93</v>
      </c>
      <c r="U196" t="s">
        <v>29</v>
      </c>
    </row>
    <row r="197" spans="1:21">
      <c r="A197" t="s">
        <v>291</v>
      </c>
      <c r="B197" t="s">
        <v>416</v>
      </c>
      <c r="C197" t="s">
        <v>187</v>
      </c>
      <c r="D197" t="s">
        <v>657</v>
      </c>
      <c r="E197" t="s">
        <v>28</v>
      </c>
      <c r="K197" t="s">
        <v>29</v>
      </c>
      <c r="L197" t="s">
        <v>417</v>
      </c>
      <c r="M197" t="s">
        <v>418</v>
      </c>
      <c r="N197" t="s">
        <v>419</v>
      </c>
      <c r="O197" t="s">
        <v>29</v>
      </c>
      <c r="P197" t="s">
        <v>36</v>
      </c>
      <c r="Q197" t="s">
        <v>29</v>
      </c>
      <c r="R197" t="s">
        <v>29</v>
      </c>
      <c r="S197" t="s">
        <v>92</v>
      </c>
      <c r="T197" t="s">
        <v>93</v>
      </c>
      <c r="U197" t="s">
        <v>420</v>
      </c>
    </row>
    <row r="198" spans="1:21">
      <c r="A198" t="s">
        <v>291</v>
      </c>
      <c r="B198" t="s">
        <v>292</v>
      </c>
      <c r="C198" t="s">
        <v>187</v>
      </c>
      <c r="D198" t="s">
        <v>144</v>
      </c>
      <c r="E198" t="s">
        <v>28</v>
      </c>
      <c r="K198" t="s">
        <v>29</v>
      </c>
      <c r="L198" t="s">
        <v>169</v>
      </c>
      <c r="M198" t="s">
        <v>294</v>
      </c>
      <c r="N198" t="s">
        <v>295</v>
      </c>
      <c r="O198" t="s">
        <v>29</v>
      </c>
      <c r="P198" t="s">
        <v>36</v>
      </c>
      <c r="Q198" t="s">
        <v>29</v>
      </c>
      <c r="R198" t="s">
        <v>29</v>
      </c>
      <c r="S198" t="s">
        <v>92</v>
      </c>
      <c r="T198" t="s">
        <v>93</v>
      </c>
      <c r="U198" t="s">
        <v>29</v>
      </c>
    </row>
    <row r="199" spans="1:21">
      <c r="A199" t="s">
        <v>291</v>
      </c>
      <c r="B199" t="s">
        <v>795</v>
      </c>
      <c r="C199" t="s">
        <v>187</v>
      </c>
      <c r="D199" t="s">
        <v>120</v>
      </c>
      <c r="E199" t="s">
        <v>28</v>
      </c>
      <c r="K199" t="s">
        <v>29</v>
      </c>
      <c r="L199" t="s">
        <v>796</v>
      </c>
      <c r="M199" t="s">
        <v>797</v>
      </c>
      <c r="N199" t="s">
        <v>798</v>
      </c>
      <c r="O199" t="s">
        <v>29</v>
      </c>
      <c r="P199" t="s">
        <v>36</v>
      </c>
      <c r="Q199" t="s">
        <v>29</v>
      </c>
      <c r="R199" t="s">
        <v>29</v>
      </c>
      <c r="S199" t="s">
        <v>92</v>
      </c>
      <c r="T199" t="s">
        <v>93</v>
      </c>
      <c r="U199" t="s">
        <v>799</v>
      </c>
    </row>
    <row r="200" spans="1:21">
      <c r="A200" t="s">
        <v>291</v>
      </c>
      <c r="B200" t="s">
        <v>800</v>
      </c>
      <c r="C200" t="s">
        <v>187</v>
      </c>
      <c r="D200" t="s">
        <v>318</v>
      </c>
      <c r="E200" t="s">
        <v>28</v>
      </c>
      <c r="K200" t="s">
        <v>29</v>
      </c>
      <c r="L200" t="s">
        <v>516</v>
      </c>
      <c r="M200" t="s">
        <v>517</v>
      </c>
      <c r="N200" t="s">
        <v>518</v>
      </c>
      <c r="O200" t="s">
        <v>29</v>
      </c>
      <c r="P200" t="s">
        <v>36</v>
      </c>
      <c r="Q200" t="s">
        <v>29</v>
      </c>
      <c r="R200" t="s">
        <v>29</v>
      </c>
      <c r="S200" t="s">
        <v>92</v>
      </c>
      <c r="T200" t="s">
        <v>93</v>
      </c>
      <c r="U200" t="s">
        <v>29</v>
      </c>
    </row>
    <row r="201" spans="1:21">
      <c r="A201" t="s">
        <v>291</v>
      </c>
      <c r="B201" t="s">
        <v>292</v>
      </c>
      <c r="C201" t="s">
        <v>187</v>
      </c>
      <c r="D201" t="s">
        <v>853</v>
      </c>
      <c r="E201" t="s">
        <v>28</v>
      </c>
      <c r="K201" t="s">
        <v>29</v>
      </c>
      <c r="L201" t="s">
        <v>169</v>
      </c>
      <c r="M201" t="s">
        <v>294</v>
      </c>
      <c r="N201" t="s">
        <v>295</v>
      </c>
      <c r="O201" t="s">
        <v>29</v>
      </c>
      <c r="P201" t="s">
        <v>36</v>
      </c>
      <c r="Q201" t="s">
        <v>29</v>
      </c>
      <c r="R201" t="s">
        <v>29</v>
      </c>
      <c r="S201" t="s">
        <v>92</v>
      </c>
      <c r="T201" t="s">
        <v>93</v>
      </c>
      <c r="U201" t="s">
        <v>29</v>
      </c>
    </row>
    <row r="202" spans="1:21">
      <c r="A202" t="s">
        <v>291</v>
      </c>
      <c r="B202" t="s">
        <v>515</v>
      </c>
      <c r="C202" t="s">
        <v>187</v>
      </c>
      <c r="D202" t="s">
        <v>154</v>
      </c>
      <c r="E202" t="s">
        <v>28</v>
      </c>
      <c r="K202" t="s">
        <v>29</v>
      </c>
      <c r="L202" t="s">
        <v>516</v>
      </c>
      <c r="M202" t="s">
        <v>517</v>
      </c>
      <c r="N202" t="s">
        <v>518</v>
      </c>
      <c r="O202" t="s">
        <v>29</v>
      </c>
      <c r="P202" t="s">
        <v>36</v>
      </c>
      <c r="Q202" t="s">
        <v>29</v>
      </c>
      <c r="R202" t="s">
        <v>29</v>
      </c>
      <c r="S202" t="s">
        <v>92</v>
      </c>
      <c r="T202" t="s">
        <v>93</v>
      </c>
      <c r="U202" t="s">
        <v>29</v>
      </c>
    </row>
    <row r="203" spans="1:21">
      <c r="A203" t="s">
        <v>291</v>
      </c>
      <c r="B203" t="s">
        <v>339</v>
      </c>
      <c r="C203" t="s">
        <v>187</v>
      </c>
      <c r="D203" t="s">
        <v>703</v>
      </c>
      <c r="E203" t="s">
        <v>28</v>
      </c>
      <c r="K203" t="s">
        <v>29</v>
      </c>
      <c r="L203" t="s">
        <v>169</v>
      </c>
      <c r="M203" t="s">
        <v>294</v>
      </c>
      <c r="N203" t="s">
        <v>295</v>
      </c>
      <c r="O203" t="s">
        <v>29</v>
      </c>
      <c r="P203" t="s">
        <v>36</v>
      </c>
      <c r="Q203" t="s">
        <v>340</v>
      </c>
      <c r="R203" t="s">
        <v>341</v>
      </c>
      <c r="S203" t="s">
        <v>342</v>
      </c>
      <c r="T203" t="s">
        <v>343</v>
      </c>
      <c r="U203" t="s">
        <v>29</v>
      </c>
    </row>
    <row r="204" spans="1:21">
      <c r="A204" t="s">
        <v>291</v>
      </c>
      <c r="B204" t="s">
        <v>899</v>
      </c>
      <c r="C204" t="s">
        <v>187</v>
      </c>
      <c r="D204" t="s">
        <v>28</v>
      </c>
      <c r="E204" t="s">
        <v>28</v>
      </c>
      <c r="K204" t="s">
        <v>29</v>
      </c>
      <c r="L204" t="s">
        <v>70</v>
      </c>
      <c r="M204" t="s">
        <v>900</v>
      </c>
      <c r="N204" t="s">
        <v>901</v>
      </c>
      <c r="O204" t="s">
        <v>29</v>
      </c>
      <c r="P204" t="s">
        <v>36</v>
      </c>
      <c r="Q204" t="s">
        <v>29</v>
      </c>
      <c r="R204" t="s">
        <v>29</v>
      </c>
      <c r="S204" t="s">
        <v>92</v>
      </c>
      <c r="T204" t="s">
        <v>93</v>
      </c>
      <c r="U204" t="s">
        <v>37</v>
      </c>
    </row>
    <row r="205" spans="1:21">
      <c r="A205" t="s">
        <v>291</v>
      </c>
      <c r="B205" t="s">
        <v>296</v>
      </c>
      <c r="C205" t="s">
        <v>187</v>
      </c>
      <c r="D205" t="s">
        <v>472</v>
      </c>
      <c r="E205" t="s">
        <v>28</v>
      </c>
      <c r="K205" t="s">
        <v>29</v>
      </c>
      <c r="L205" t="s">
        <v>297</v>
      </c>
      <c r="M205" t="s">
        <v>298</v>
      </c>
      <c r="N205" t="s">
        <v>299</v>
      </c>
      <c r="O205" t="s">
        <v>29</v>
      </c>
      <c r="P205" t="s">
        <v>36</v>
      </c>
      <c r="Q205" t="s">
        <v>29</v>
      </c>
      <c r="R205" t="s">
        <v>29</v>
      </c>
      <c r="S205" t="s">
        <v>92</v>
      </c>
      <c r="T205" t="s">
        <v>93</v>
      </c>
      <c r="U205" t="s">
        <v>29</v>
      </c>
    </row>
    <row r="206" spans="1:21">
      <c r="A206" t="s">
        <v>291</v>
      </c>
      <c r="B206" t="s">
        <v>603</v>
      </c>
      <c r="C206" t="s">
        <v>187</v>
      </c>
      <c r="D206" t="s">
        <v>703</v>
      </c>
      <c r="E206" t="s">
        <v>28</v>
      </c>
      <c r="K206" t="s">
        <v>29</v>
      </c>
      <c r="L206" t="s">
        <v>312</v>
      </c>
      <c r="M206" t="s">
        <v>604</v>
      </c>
      <c r="N206" t="s">
        <v>605</v>
      </c>
      <c r="O206" t="s">
        <v>29</v>
      </c>
      <c r="P206" t="s">
        <v>36</v>
      </c>
      <c r="Q206" t="s">
        <v>29</v>
      </c>
      <c r="R206" t="s">
        <v>29</v>
      </c>
      <c r="S206" t="s">
        <v>92</v>
      </c>
      <c r="T206" t="s">
        <v>93</v>
      </c>
      <c r="U206" t="s">
        <v>29</v>
      </c>
    </row>
    <row r="207" spans="1:21">
      <c r="A207" t="s">
        <v>291</v>
      </c>
      <c r="B207" t="s">
        <v>642</v>
      </c>
      <c r="C207" t="s">
        <v>187</v>
      </c>
      <c r="D207" t="s">
        <v>26</v>
      </c>
      <c r="E207" t="s">
        <v>28</v>
      </c>
      <c r="K207" t="s">
        <v>29</v>
      </c>
      <c r="L207" t="s">
        <v>312</v>
      </c>
      <c r="M207" t="s">
        <v>604</v>
      </c>
      <c r="N207" t="s">
        <v>605</v>
      </c>
      <c r="O207" t="s">
        <v>29</v>
      </c>
      <c r="P207" t="s">
        <v>36</v>
      </c>
      <c r="Q207" t="s">
        <v>29</v>
      </c>
      <c r="R207" t="s">
        <v>29</v>
      </c>
      <c r="S207" t="s">
        <v>92</v>
      </c>
      <c r="T207" t="s">
        <v>93</v>
      </c>
      <c r="U207" t="s">
        <v>29</v>
      </c>
    </row>
    <row r="208" spans="1:21">
      <c r="A208" t="s">
        <v>291</v>
      </c>
      <c r="B208" t="s">
        <v>292</v>
      </c>
      <c r="C208" t="s">
        <v>187</v>
      </c>
      <c r="D208" t="s">
        <v>28</v>
      </c>
      <c r="E208" t="s">
        <v>968</v>
      </c>
      <c r="K208" t="s">
        <v>29</v>
      </c>
      <c r="L208" t="s">
        <v>169</v>
      </c>
      <c r="M208" t="s">
        <v>294</v>
      </c>
      <c r="N208" t="s">
        <v>295</v>
      </c>
      <c r="O208" t="s">
        <v>29</v>
      </c>
      <c r="P208" t="s">
        <v>36</v>
      </c>
      <c r="Q208" t="s">
        <v>29</v>
      </c>
      <c r="R208" t="s">
        <v>29</v>
      </c>
      <c r="S208" t="s">
        <v>92</v>
      </c>
      <c r="T208" t="s">
        <v>93</v>
      </c>
      <c r="U208" t="s">
        <v>29</v>
      </c>
    </row>
    <row r="209" spans="1:21">
      <c r="A209" t="s">
        <v>291</v>
      </c>
      <c r="B209" t="s">
        <v>603</v>
      </c>
      <c r="C209" t="s">
        <v>187</v>
      </c>
      <c r="D209" t="s">
        <v>62</v>
      </c>
      <c r="E209" t="s">
        <v>28</v>
      </c>
      <c r="K209" t="s">
        <v>29</v>
      </c>
      <c r="L209" t="s">
        <v>312</v>
      </c>
      <c r="M209" t="s">
        <v>604</v>
      </c>
      <c r="N209" t="s">
        <v>605</v>
      </c>
      <c r="O209" t="s">
        <v>29</v>
      </c>
      <c r="P209" t="s">
        <v>36</v>
      </c>
      <c r="Q209" t="s">
        <v>29</v>
      </c>
      <c r="R209" t="s">
        <v>29</v>
      </c>
      <c r="S209" t="s">
        <v>92</v>
      </c>
      <c r="T209" t="s">
        <v>93</v>
      </c>
      <c r="U209" t="s">
        <v>29</v>
      </c>
    </row>
    <row r="210" spans="1:21">
      <c r="A210" t="s">
        <v>291</v>
      </c>
      <c r="B210" t="s">
        <v>795</v>
      </c>
      <c r="C210" t="s">
        <v>187</v>
      </c>
      <c r="D210" t="s">
        <v>969</v>
      </c>
      <c r="E210" t="s">
        <v>28</v>
      </c>
      <c r="K210" t="s">
        <v>29</v>
      </c>
      <c r="L210" t="s">
        <v>796</v>
      </c>
      <c r="M210" t="s">
        <v>797</v>
      </c>
      <c r="N210" t="s">
        <v>798</v>
      </c>
      <c r="O210" t="s">
        <v>29</v>
      </c>
      <c r="P210" t="s">
        <v>36</v>
      </c>
      <c r="Q210" t="s">
        <v>29</v>
      </c>
      <c r="R210" t="s">
        <v>29</v>
      </c>
      <c r="S210" t="s">
        <v>92</v>
      </c>
      <c r="T210" t="s">
        <v>93</v>
      </c>
      <c r="U210" t="s">
        <v>799</v>
      </c>
    </row>
    <row r="211" spans="1:21">
      <c r="A211" t="s">
        <v>291</v>
      </c>
      <c r="B211" t="s">
        <v>296</v>
      </c>
      <c r="C211" t="s">
        <v>187</v>
      </c>
      <c r="D211" t="s">
        <v>28</v>
      </c>
      <c r="E211" t="s">
        <v>989</v>
      </c>
      <c r="K211" t="s">
        <v>29</v>
      </c>
      <c r="L211" t="s">
        <v>297</v>
      </c>
      <c r="M211" t="s">
        <v>298</v>
      </c>
      <c r="N211" t="s">
        <v>299</v>
      </c>
      <c r="O211" t="s">
        <v>29</v>
      </c>
      <c r="P211" t="s">
        <v>36</v>
      </c>
      <c r="Q211" t="s">
        <v>29</v>
      </c>
      <c r="R211" t="s">
        <v>29</v>
      </c>
      <c r="S211" t="s">
        <v>92</v>
      </c>
      <c r="T211" t="s">
        <v>93</v>
      </c>
      <c r="U211" t="s">
        <v>29</v>
      </c>
    </row>
    <row r="212" spans="1:21">
      <c r="A212" t="s">
        <v>291</v>
      </c>
      <c r="B212" t="s">
        <v>1008</v>
      </c>
      <c r="C212" t="s">
        <v>187</v>
      </c>
      <c r="D212" t="s">
        <v>301</v>
      </c>
      <c r="E212" t="s">
        <v>28</v>
      </c>
      <c r="K212" t="s">
        <v>29</v>
      </c>
      <c r="L212" t="s">
        <v>288</v>
      </c>
      <c r="M212" t="s">
        <v>1009</v>
      </c>
      <c r="N212" t="s">
        <v>1010</v>
      </c>
      <c r="O212" t="s">
        <v>29</v>
      </c>
      <c r="P212" t="s">
        <v>36</v>
      </c>
      <c r="Q212" t="s">
        <v>831</v>
      </c>
      <c r="R212" t="s">
        <v>1011</v>
      </c>
      <c r="S212" t="s">
        <v>1012</v>
      </c>
      <c r="T212" t="s">
        <v>1013</v>
      </c>
      <c r="U212" t="s">
        <v>29</v>
      </c>
    </row>
    <row r="213" spans="1:21">
      <c r="A213" t="s">
        <v>291</v>
      </c>
      <c r="B213" t="s">
        <v>515</v>
      </c>
      <c r="C213" t="s">
        <v>187</v>
      </c>
      <c r="D213" t="s">
        <v>971</v>
      </c>
      <c r="E213" t="s">
        <v>28</v>
      </c>
      <c r="K213" t="s">
        <v>29</v>
      </c>
      <c r="L213" t="s">
        <v>516</v>
      </c>
      <c r="M213" t="s">
        <v>517</v>
      </c>
      <c r="N213" t="s">
        <v>518</v>
      </c>
      <c r="O213" t="s">
        <v>29</v>
      </c>
      <c r="P213" t="s">
        <v>36</v>
      </c>
      <c r="Q213" t="s">
        <v>29</v>
      </c>
      <c r="R213" t="s">
        <v>29</v>
      </c>
      <c r="S213" t="s">
        <v>92</v>
      </c>
      <c r="T213" t="s">
        <v>93</v>
      </c>
      <c r="U213" t="s">
        <v>29</v>
      </c>
    </row>
    <row r="214" spans="1:21">
      <c r="A214" t="s">
        <v>291</v>
      </c>
      <c r="B214" t="s">
        <v>515</v>
      </c>
      <c r="C214" t="s">
        <v>187</v>
      </c>
      <c r="D214" t="s">
        <v>28</v>
      </c>
      <c r="E214" t="s">
        <v>1054</v>
      </c>
      <c r="K214" t="s">
        <v>29</v>
      </c>
      <c r="L214" t="s">
        <v>516</v>
      </c>
      <c r="M214" t="s">
        <v>517</v>
      </c>
      <c r="N214" t="s">
        <v>518</v>
      </c>
      <c r="O214" t="s">
        <v>29</v>
      </c>
      <c r="P214" t="s">
        <v>36</v>
      </c>
      <c r="Q214" t="s">
        <v>29</v>
      </c>
      <c r="R214" t="s">
        <v>29</v>
      </c>
      <c r="S214" t="s">
        <v>92</v>
      </c>
      <c r="T214" t="s">
        <v>93</v>
      </c>
      <c r="U214" t="s">
        <v>29</v>
      </c>
    </row>
    <row r="215" spans="1:21">
      <c r="A215" t="s">
        <v>291</v>
      </c>
      <c r="B215" t="s">
        <v>800</v>
      </c>
      <c r="C215" t="s">
        <v>187</v>
      </c>
      <c r="D215" t="s">
        <v>612</v>
      </c>
      <c r="E215" t="s">
        <v>28</v>
      </c>
      <c r="K215" t="s">
        <v>29</v>
      </c>
      <c r="L215" t="s">
        <v>516</v>
      </c>
      <c r="M215" t="s">
        <v>517</v>
      </c>
      <c r="N215" t="s">
        <v>518</v>
      </c>
      <c r="O215" t="s">
        <v>29</v>
      </c>
      <c r="P215" t="s">
        <v>36</v>
      </c>
      <c r="Q215" t="s">
        <v>29</v>
      </c>
      <c r="R215" t="s">
        <v>29</v>
      </c>
      <c r="S215" t="s">
        <v>92</v>
      </c>
      <c r="T215" t="s">
        <v>93</v>
      </c>
      <c r="U215" t="s">
        <v>29</v>
      </c>
    </row>
    <row r="216" spans="1:21">
      <c r="A216" t="s">
        <v>291</v>
      </c>
      <c r="B216" t="s">
        <v>515</v>
      </c>
      <c r="C216" t="s">
        <v>187</v>
      </c>
      <c r="D216" t="s">
        <v>28</v>
      </c>
      <c r="E216" t="s">
        <v>249</v>
      </c>
      <c r="K216" t="s">
        <v>29</v>
      </c>
      <c r="L216" t="s">
        <v>516</v>
      </c>
      <c r="M216" t="s">
        <v>517</v>
      </c>
      <c r="N216" t="s">
        <v>518</v>
      </c>
      <c r="O216" t="s">
        <v>29</v>
      </c>
      <c r="P216" t="s">
        <v>36</v>
      </c>
      <c r="Q216" t="s">
        <v>29</v>
      </c>
      <c r="R216" t="s">
        <v>29</v>
      </c>
      <c r="S216" t="s">
        <v>92</v>
      </c>
      <c r="T216" t="s">
        <v>93</v>
      </c>
      <c r="U216" t="s">
        <v>29</v>
      </c>
    </row>
    <row r="217" spans="1:21">
      <c r="A217" t="s">
        <v>216</v>
      </c>
      <c r="B217" t="s">
        <v>217</v>
      </c>
      <c r="C217" t="s">
        <v>187</v>
      </c>
      <c r="D217" t="s">
        <v>28</v>
      </c>
      <c r="E217" t="s">
        <v>218</v>
      </c>
      <c r="K217" t="s">
        <v>29</v>
      </c>
      <c r="L217" t="s">
        <v>219</v>
      </c>
      <c r="M217" t="s">
        <v>220</v>
      </c>
      <c r="N217" t="s">
        <v>221</v>
      </c>
      <c r="O217" t="s">
        <v>29</v>
      </c>
      <c r="P217" t="s">
        <v>36</v>
      </c>
      <c r="Q217" t="s">
        <v>222</v>
      </c>
      <c r="R217" t="s">
        <v>223</v>
      </c>
      <c r="S217" t="s">
        <v>224</v>
      </c>
      <c r="T217" t="s">
        <v>225</v>
      </c>
      <c r="U217" t="s">
        <v>29</v>
      </c>
    </row>
    <row r="218" spans="1:21">
      <c r="A218" t="s">
        <v>216</v>
      </c>
      <c r="B218" t="s">
        <v>317</v>
      </c>
      <c r="C218" t="s">
        <v>187</v>
      </c>
      <c r="D218" t="s">
        <v>28</v>
      </c>
      <c r="E218" t="s">
        <v>318</v>
      </c>
      <c r="K218" t="s">
        <v>29</v>
      </c>
      <c r="L218" t="s">
        <v>319</v>
      </c>
      <c r="M218" t="s">
        <v>320</v>
      </c>
      <c r="N218" t="s">
        <v>321</v>
      </c>
      <c r="O218" t="s">
        <v>29</v>
      </c>
      <c r="P218" t="s">
        <v>36</v>
      </c>
      <c r="Q218" t="s">
        <v>131</v>
      </c>
      <c r="R218" t="s">
        <v>322</v>
      </c>
      <c r="S218" t="s">
        <v>51</v>
      </c>
      <c r="T218" t="s">
        <v>52</v>
      </c>
      <c r="U218" t="s">
        <v>29</v>
      </c>
    </row>
    <row r="219" spans="1:21">
      <c r="A219" t="s">
        <v>216</v>
      </c>
      <c r="B219" t="s">
        <v>813</v>
      </c>
      <c r="C219" t="s">
        <v>187</v>
      </c>
      <c r="D219" t="s">
        <v>28</v>
      </c>
      <c r="E219" t="s">
        <v>814</v>
      </c>
      <c r="K219" t="s">
        <v>29</v>
      </c>
      <c r="L219" t="s">
        <v>189</v>
      </c>
      <c r="M219" t="s">
        <v>815</v>
      </c>
      <c r="N219" t="s">
        <v>816</v>
      </c>
      <c r="O219" t="s">
        <v>29</v>
      </c>
      <c r="P219" t="s">
        <v>36</v>
      </c>
      <c r="Q219" t="s">
        <v>131</v>
      </c>
      <c r="R219" t="s">
        <v>322</v>
      </c>
      <c r="S219" t="s">
        <v>51</v>
      </c>
      <c r="T219" t="s">
        <v>52</v>
      </c>
      <c r="U219" t="s">
        <v>29</v>
      </c>
    </row>
    <row r="220" spans="1:21">
      <c r="A220" t="s">
        <v>216</v>
      </c>
      <c r="B220" t="s">
        <v>915</v>
      </c>
      <c r="C220" t="s">
        <v>187</v>
      </c>
      <c r="D220" t="s">
        <v>28</v>
      </c>
      <c r="E220" t="s">
        <v>916</v>
      </c>
      <c r="K220" t="s">
        <v>29</v>
      </c>
      <c r="L220" t="s">
        <v>917</v>
      </c>
      <c r="M220" t="s">
        <v>918</v>
      </c>
      <c r="N220" t="s">
        <v>919</v>
      </c>
      <c r="O220" t="s">
        <v>29</v>
      </c>
      <c r="P220" t="s">
        <v>36</v>
      </c>
      <c r="Q220" t="s">
        <v>29</v>
      </c>
      <c r="R220" t="s">
        <v>29</v>
      </c>
      <c r="S220" t="s">
        <v>29</v>
      </c>
      <c r="T220" t="s">
        <v>29</v>
      </c>
      <c r="U220" t="s">
        <v>29</v>
      </c>
    </row>
    <row r="221" spans="1:21">
      <c r="A221" t="s">
        <v>216</v>
      </c>
      <c r="B221" t="s">
        <v>217</v>
      </c>
      <c r="C221" t="s">
        <v>187</v>
      </c>
      <c r="D221" t="s">
        <v>997</v>
      </c>
      <c r="E221" t="s">
        <v>28</v>
      </c>
      <c r="K221" t="s">
        <v>29</v>
      </c>
      <c r="L221" t="s">
        <v>219</v>
      </c>
      <c r="M221" t="s">
        <v>220</v>
      </c>
      <c r="N221" t="s">
        <v>221</v>
      </c>
      <c r="O221" t="s">
        <v>29</v>
      </c>
      <c r="P221" t="s">
        <v>36</v>
      </c>
      <c r="Q221" t="s">
        <v>222</v>
      </c>
      <c r="R221" t="s">
        <v>223</v>
      </c>
      <c r="S221" t="s">
        <v>224</v>
      </c>
      <c r="T221" t="s">
        <v>225</v>
      </c>
      <c r="U221" t="s">
        <v>29</v>
      </c>
    </row>
    <row r="222" spans="1:21">
      <c r="A222" t="s">
        <v>216</v>
      </c>
      <c r="B222" t="s">
        <v>915</v>
      </c>
      <c r="C222" t="s">
        <v>187</v>
      </c>
      <c r="D222" t="s">
        <v>249</v>
      </c>
      <c r="E222" t="s">
        <v>28</v>
      </c>
      <c r="K222" t="s">
        <v>29</v>
      </c>
      <c r="L222" t="s">
        <v>917</v>
      </c>
      <c r="M222" t="s">
        <v>918</v>
      </c>
      <c r="N222" t="s">
        <v>919</v>
      </c>
      <c r="O222" t="s">
        <v>29</v>
      </c>
      <c r="P222" t="s">
        <v>36</v>
      </c>
      <c r="Q222" t="s">
        <v>29</v>
      </c>
      <c r="R222" t="s">
        <v>29</v>
      </c>
      <c r="S222" t="s">
        <v>29</v>
      </c>
      <c r="T222" t="s">
        <v>29</v>
      </c>
      <c r="U222" t="s">
        <v>29</v>
      </c>
    </row>
    <row r="223" spans="1:21">
      <c r="A223" t="s">
        <v>226</v>
      </c>
      <c r="B223" t="s">
        <v>227</v>
      </c>
      <c r="C223" t="s">
        <v>187</v>
      </c>
      <c r="D223" t="s">
        <v>28</v>
      </c>
      <c r="E223" t="s">
        <v>165</v>
      </c>
      <c r="K223" t="s">
        <v>29</v>
      </c>
      <c r="L223" t="s">
        <v>229</v>
      </c>
      <c r="M223" t="s">
        <v>230</v>
      </c>
      <c r="N223" t="s">
        <v>231</v>
      </c>
      <c r="O223" t="s">
        <v>29</v>
      </c>
      <c r="P223" t="s">
        <v>103</v>
      </c>
      <c r="Q223" t="s">
        <v>163</v>
      </c>
      <c r="R223" t="s">
        <v>164</v>
      </c>
      <c r="S223" t="s">
        <v>51</v>
      </c>
      <c r="T223" t="s">
        <v>52</v>
      </c>
      <c r="U223" t="s">
        <v>29</v>
      </c>
    </row>
    <row r="224" spans="1:21">
      <c r="A224" t="s">
        <v>226</v>
      </c>
      <c r="B224" t="s">
        <v>616</v>
      </c>
      <c r="C224" t="s">
        <v>187</v>
      </c>
      <c r="D224" t="s">
        <v>182</v>
      </c>
      <c r="E224" t="s">
        <v>28</v>
      </c>
      <c r="K224" t="s">
        <v>29</v>
      </c>
      <c r="L224" t="s">
        <v>617</v>
      </c>
      <c r="M224" t="s">
        <v>618</v>
      </c>
      <c r="N224" t="s">
        <v>619</v>
      </c>
      <c r="O224" t="s">
        <v>29</v>
      </c>
      <c r="P224" t="s">
        <v>103</v>
      </c>
      <c r="Q224" t="s">
        <v>163</v>
      </c>
      <c r="R224" t="s">
        <v>164</v>
      </c>
      <c r="S224" t="s">
        <v>51</v>
      </c>
      <c r="T224" t="s">
        <v>52</v>
      </c>
      <c r="U224" t="s">
        <v>29</v>
      </c>
    </row>
    <row r="225" spans="1:21">
      <c r="A225" t="s">
        <v>226</v>
      </c>
      <c r="B225" t="s">
        <v>227</v>
      </c>
      <c r="C225" t="s">
        <v>187</v>
      </c>
      <c r="D225" t="s">
        <v>742</v>
      </c>
      <c r="E225" t="s">
        <v>28</v>
      </c>
      <c r="K225" t="s">
        <v>29</v>
      </c>
      <c r="L225" t="s">
        <v>229</v>
      </c>
      <c r="M225" t="s">
        <v>230</v>
      </c>
      <c r="N225" t="s">
        <v>231</v>
      </c>
      <c r="O225" t="s">
        <v>29</v>
      </c>
      <c r="P225" t="s">
        <v>103</v>
      </c>
      <c r="Q225" t="s">
        <v>163</v>
      </c>
      <c r="R225" t="s">
        <v>164</v>
      </c>
      <c r="S225" t="s">
        <v>51</v>
      </c>
      <c r="T225" t="s">
        <v>52</v>
      </c>
      <c r="U225" t="s">
        <v>29</v>
      </c>
    </row>
    <row r="226" spans="1:21">
      <c r="A226" t="s">
        <v>226</v>
      </c>
      <c r="B226" t="s">
        <v>861</v>
      </c>
      <c r="C226" t="s">
        <v>187</v>
      </c>
      <c r="D226" t="s">
        <v>156</v>
      </c>
      <c r="E226" t="s">
        <v>28</v>
      </c>
      <c r="K226" t="s">
        <v>29</v>
      </c>
      <c r="L226" t="s">
        <v>862</v>
      </c>
      <c r="M226" t="s">
        <v>863</v>
      </c>
      <c r="N226" t="s">
        <v>864</v>
      </c>
      <c r="O226" t="s">
        <v>29</v>
      </c>
      <c r="P226" t="s">
        <v>36</v>
      </c>
      <c r="Q226" t="s">
        <v>29</v>
      </c>
      <c r="R226" t="s">
        <v>29</v>
      </c>
      <c r="S226" t="s">
        <v>92</v>
      </c>
      <c r="T226" t="s">
        <v>93</v>
      </c>
      <c r="U226" t="s">
        <v>29</v>
      </c>
    </row>
    <row r="227" spans="1:21">
      <c r="A227" t="s">
        <v>226</v>
      </c>
      <c r="B227" t="s">
        <v>616</v>
      </c>
      <c r="C227" t="s">
        <v>187</v>
      </c>
      <c r="D227" t="s">
        <v>28</v>
      </c>
      <c r="E227" t="s">
        <v>683</v>
      </c>
      <c r="K227" t="s">
        <v>29</v>
      </c>
      <c r="L227" t="s">
        <v>617</v>
      </c>
      <c r="M227" t="s">
        <v>618</v>
      </c>
      <c r="N227" t="s">
        <v>619</v>
      </c>
      <c r="O227" t="s">
        <v>29</v>
      </c>
      <c r="P227" t="s">
        <v>103</v>
      </c>
      <c r="Q227" t="s">
        <v>163</v>
      </c>
      <c r="R227" t="s">
        <v>164</v>
      </c>
      <c r="S227" t="s">
        <v>51</v>
      </c>
      <c r="T227" t="s">
        <v>52</v>
      </c>
      <c r="U227" t="s">
        <v>29</v>
      </c>
    </row>
    <row r="228" spans="1:21">
      <c r="A228" t="s">
        <v>226</v>
      </c>
      <c r="B228" t="s">
        <v>861</v>
      </c>
      <c r="C228" t="s">
        <v>187</v>
      </c>
      <c r="D228" t="s">
        <v>28</v>
      </c>
      <c r="E228" t="s">
        <v>412</v>
      </c>
      <c r="K228" t="s">
        <v>29</v>
      </c>
      <c r="L228" t="s">
        <v>862</v>
      </c>
      <c r="M228" t="s">
        <v>863</v>
      </c>
      <c r="N228" t="s">
        <v>864</v>
      </c>
      <c r="O228" t="s">
        <v>29</v>
      </c>
      <c r="P228" t="s">
        <v>36</v>
      </c>
      <c r="Q228" t="s">
        <v>29</v>
      </c>
      <c r="R228" t="s">
        <v>29</v>
      </c>
      <c r="S228" t="s">
        <v>92</v>
      </c>
      <c r="T228" t="s">
        <v>93</v>
      </c>
      <c r="U228" t="s">
        <v>29</v>
      </c>
    </row>
    <row r="229" spans="1:21">
      <c r="A229" t="s">
        <v>226</v>
      </c>
      <c r="B229" t="s">
        <v>227</v>
      </c>
      <c r="C229" t="s">
        <v>187</v>
      </c>
      <c r="D229" t="s">
        <v>843</v>
      </c>
      <c r="E229" t="s">
        <v>28</v>
      </c>
      <c r="K229" t="s">
        <v>29</v>
      </c>
      <c r="L229" t="s">
        <v>229</v>
      </c>
      <c r="M229" t="s">
        <v>230</v>
      </c>
      <c r="N229" t="s">
        <v>231</v>
      </c>
      <c r="O229" t="s">
        <v>29</v>
      </c>
      <c r="P229" t="s">
        <v>103</v>
      </c>
      <c r="Q229" t="s">
        <v>163</v>
      </c>
      <c r="R229" t="s">
        <v>164</v>
      </c>
      <c r="S229" t="s">
        <v>51</v>
      </c>
      <c r="T229" t="s">
        <v>52</v>
      </c>
      <c r="U229" t="s">
        <v>29</v>
      </c>
    </row>
    <row r="230" spans="1:21">
      <c r="A230" t="s">
        <v>226</v>
      </c>
      <c r="B230" t="s">
        <v>227</v>
      </c>
      <c r="C230" t="s">
        <v>187</v>
      </c>
      <c r="D230" t="s">
        <v>345</v>
      </c>
      <c r="E230" t="s">
        <v>28</v>
      </c>
      <c r="K230" t="s">
        <v>29</v>
      </c>
      <c r="L230" t="s">
        <v>229</v>
      </c>
      <c r="M230" t="s">
        <v>230</v>
      </c>
      <c r="N230" t="s">
        <v>231</v>
      </c>
      <c r="O230" t="s">
        <v>29</v>
      </c>
      <c r="P230" t="s">
        <v>103</v>
      </c>
      <c r="Q230" t="s">
        <v>163</v>
      </c>
      <c r="R230" t="s">
        <v>164</v>
      </c>
      <c r="S230" t="s">
        <v>51</v>
      </c>
      <c r="T230" t="s">
        <v>52</v>
      </c>
      <c r="U230" t="s">
        <v>29</v>
      </c>
    </row>
    <row r="231" spans="1:21">
      <c r="A231" t="s">
        <v>232</v>
      </c>
      <c r="B231" t="s">
        <v>233</v>
      </c>
      <c r="C231" t="s">
        <v>187</v>
      </c>
      <c r="D231" t="s">
        <v>234</v>
      </c>
      <c r="E231" t="s">
        <v>28</v>
      </c>
      <c r="K231" t="s">
        <v>29</v>
      </c>
      <c r="L231" t="s">
        <v>236</v>
      </c>
      <c r="M231" t="s">
        <v>237</v>
      </c>
      <c r="N231" t="s">
        <v>238</v>
      </c>
      <c r="O231" t="s">
        <v>29</v>
      </c>
      <c r="P231" t="s">
        <v>36</v>
      </c>
      <c r="Q231" t="s">
        <v>29</v>
      </c>
      <c r="R231" t="s">
        <v>29</v>
      </c>
      <c r="S231" t="s">
        <v>51</v>
      </c>
      <c r="T231" t="s">
        <v>52</v>
      </c>
      <c r="U231" t="s">
        <v>29</v>
      </c>
    </row>
    <row r="232" spans="1:21">
      <c r="A232" t="s">
        <v>232</v>
      </c>
      <c r="B232" t="s">
        <v>323</v>
      </c>
      <c r="C232" t="s">
        <v>187</v>
      </c>
      <c r="D232" t="s">
        <v>27</v>
      </c>
      <c r="E232" t="s">
        <v>28</v>
      </c>
      <c r="K232" t="s">
        <v>29</v>
      </c>
      <c r="L232" t="s">
        <v>236</v>
      </c>
      <c r="M232" t="s">
        <v>237</v>
      </c>
      <c r="N232" t="s">
        <v>238</v>
      </c>
      <c r="O232" t="s">
        <v>29</v>
      </c>
      <c r="P232" t="s">
        <v>36</v>
      </c>
      <c r="Q232" t="s">
        <v>29</v>
      </c>
      <c r="R232" t="s">
        <v>29</v>
      </c>
      <c r="S232" t="s">
        <v>51</v>
      </c>
      <c r="T232" t="s">
        <v>52</v>
      </c>
      <c r="U232" t="s">
        <v>29</v>
      </c>
    </row>
    <row r="233" spans="1:21">
      <c r="A233" t="s">
        <v>232</v>
      </c>
      <c r="B233" t="s">
        <v>450</v>
      </c>
      <c r="C233" t="s">
        <v>187</v>
      </c>
      <c r="D233" t="s">
        <v>28</v>
      </c>
      <c r="E233" t="s">
        <v>187</v>
      </c>
      <c r="K233" t="s">
        <v>29</v>
      </c>
      <c r="L233" t="s">
        <v>236</v>
      </c>
      <c r="M233" t="s">
        <v>237</v>
      </c>
      <c r="N233" t="s">
        <v>238</v>
      </c>
      <c r="O233" t="s">
        <v>29</v>
      </c>
      <c r="P233" t="s">
        <v>103</v>
      </c>
      <c r="Q233" t="s">
        <v>29</v>
      </c>
      <c r="R233" t="s">
        <v>29</v>
      </c>
      <c r="S233" t="s">
        <v>92</v>
      </c>
      <c r="T233" t="s">
        <v>93</v>
      </c>
      <c r="U233" t="s">
        <v>29</v>
      </c>
    </row>
    <row r="234" spans="1:21">
      <c r="A234" t="s">
        <v>232</v>
      </c>
      <c r="B234" t="s">
        <v>233</v>
      </c>
      <c r="C234" t="s">
        <v>187</v>
      </c>
      <c r="D234" t="s">
        <v>28</v>
      </c>
      <c r="E234" t="s">
        <v>703</v>
      </c>
      <c r="K234" t="s">
        <v>29</v>
      </c>
      <c r="L234" t="s">
        <v>236</v>
      </c>
      <c r="M234" t="s">
        <v>237</v>
      </c>
      <c r="N234" t="s">
        <v>238</v>
      </c>
      <c r="O234" t="s">
        <v>29</v>
      </c>
      <c r="P234" t="s">
        <v>36</v>
      </c>
      <c r="Q234" t="s">
        <v>29</v>
      </c>
      <c r="R234" t="s">
        <v>29</v>
      </c>
      <c r="S234" t="s">
        <v>51</v>
      </c>
      <c r="T234" t="s">
        <v>52</v>
      </c>
      <c r="U234" t="s">
        <v>29</v>
      </c>
    </row>
    <row r="235" spans="1:21">
      <c r="A235" t="s">
        <v>232</v>
      </c>
      <c r="B235" t="s">
        <v>323</v>
      </c>
      <c r="C235" t="s">
        <v>187</v>
      </c>
      <c r="D235" t="s">
        <v>28</v>
      </c>
      <c r="E235" t="s">
        <v>78</v>
      </c>
      <c r="K235" t="s">
        <v>29</v>
      </c>
      <c r="L235" t="s">
        <v>236</v>
      </c>
      <c r="M235" t="s">
        <v>237</v>
      </c>
      <c r="N235" t="s">
        <v>238</v>
      </c>
      <c r="O235" t="s">
        <v>29</v>
      </c>
      <c r="P235" t="s">
        <v>36</v>
      </c>
      <c r="Q235" t="s">
        <v>29</v>
      </c>
      <c r="R235" t="s">
        <v>29</v>
      </c>
      <c r="S235" t="s">
        <v>51</v>
      </c>
      <c r="T235" t="s">
        <v>52</v>
      </c>
      <c r="U235" t="s">
        <v>29</v>
      </c>
    </row>
    <row r="236" spans="1:21">
      <c r="A236" t="s">
        <v>232</v>
      </c>
      <c r="B236" t="s">
        <v>920</v>
      </c>
      <c r="C236" t="s">
        <v>187</v>
      </c>
      <c r="D236" t="s">
        <v>208</v>
      </c>
      <c r="E236" t="s">
        <v>28</v>
      </c>
      <c r="K236" t="s">
        <v>29</v>
      </c>
      <c r="L236" t="s">
        <v>921</v>
      </c>
      <c r="M236" t="s">
        <v>922</v>
      </c>
      <c r="N236" t="s">
        <v>923</v>
      </c>
      <c r="O236" t="s">
        <v>29</v>
      </c>
      <c r="P236" t="s">
        <v>36</v>
      </c>
      <c r="Q236" t="s">
        <v>163</v>
      </c>
      <c r="R236" t="s">
        <v>164</v>
      </c>
      <c r="S236" t="s">
        <v>924</v>
      </c>
      <c r="T236" t="s">
        <v>925</v>
      </c>
      <c r="U236" t="s">
        <v>29</v>
      </c>
    </row>
    <row r="237" spans="1:21">
      <c r="A237" t="s">
        <v>232</v>
      </c>
      <c r="B237" t="s">
        <v>323</v>
      </c>
      <c r="C237" t="s">
        <v>187</v>
      </c>
      <c r="D237" t="s">
        <v>28</v>
      </c>
      <c r="E237" t="s">
        <v>28</v>
      </c>
      <c r="K237" t="s">
        <v>29</v>
      </c>
      <c r="L237" t="s">
        <v>236</v>
      </c>
      <c r="M237" t="s">
        <v>237</v>
      </c>
      <c r="N237" t="s">
        <v>238</v>
      </c>
      <c r="O237" t="s">
        <v>29</v>
      </c>
      <c r="P237" t="s">
        <v>36</v>
      </c>
      <c r="Q237" t="s">
        <v>29</v>
      </c>
      <c r="R237" t="s">
        <v>29</v>
      </c>
      <c r="S237" t="s">
        <v>51</v>
      </c>
      <c r="T237" t="s">
        <v>52</v>
      </c>
      <c r="U237" t="s">
        <v>29</v>
      </c>
    </row>
    <row r="238" spans="1:21">
      <c r="A238" t="s">
        <v>232</v>
      </c>
      <c r="B238" t="s">
        <v>932</v>
      </c>
      <c r="C238" t="s">
        <v>187</v>
      </c>
      <c r="D238" t="s">
        <v>282</v>
      </c>
      <c r="E238" t="s">
        <v>28</v>
      </c>
      <c r="K238" t="s">
        <v>29</v>
      </c>
      <c r="L238" t="s">
        <v>933</v>
      </c>
      <c r="M238" t="s">
        <v>597</v>
      </c>
      <c r="N238" t="s">
        <v>934</v>
      </c>
      <c r="O238" t="s">
        <v>29</v>
      </c>
      <c r="P238" t="s">
        <v>36</v>
      </c>
      <c r="Q238" t="s">
        <v>29</v>
      </c>
      <c r="R238" t="s">
        <v>29</v>
      </c>
      <c r="S238" t="s">
        <v>92</v>
      </c>
      <c r="T238" t="s">
        <v>93</v>
      </c>
      <c r="U238" t="s">
        <v>37</v>
      </c>
    </row>
    <row r="239" spans="1:21">
      <c r="A239" t="s">
        <v>232</v>
      </c>
      <c r="B239" t="s">
        <v>932</v>
      </c>
      <c r="C239" t="s">
        <v>187</v>
      </c>
      <c r="D239" t="s">
        <v>187</v>
      </c>
      <c r="E239" t="s">
        <v>28</v>
      </c>
      <c r="K239" t="s">
        <v>29</v>
      </c>
      <c r="L239" t="s">
        <v>933</v>
      </c>
      <c r="M239" t="s">
        <v>597</v>
      </c>
      <c r="N239" t="s">
        <v>934</v>
      </c>
      <c r="O239" t="s">
        <v>29</v>
      </c>
      <c r="P239" t="s">
        <v>36</v>
      </c>
      <c r="Q239" t="s">
        <v>29</v>
      </c>
      <c r="R239" t="s">
        <v>29</v>
      </c>
      <c r="S239" t="s">
        <v>92</v>
      </c>
      <c r="T239" t="s">
        <v>93</v>
      </c>
      <c r="U239" t="s">
        <v>37</v>
      </c>
    </row>
    <row r="240" spans="1:21">
      <c r="A240" t="s">
        <v>232</v>
      </c>
      <c r="B240" t="s">
        <v>935</v>
      </c>
      <c r="C240" t="s">
        <v>187</v>
      </c>
      <c r="D240" t="s">
        <v>150</v>
      </c>
      <c r="E240" t="s">
        <v>28</v>
      </c>
      <c r="K240" t="s">
        <v>29</v>
      </c>
      <c r="L240" t="s">
        <v>936</v>
      </c>
      <c r="M240" t="s">
        <v>937</v>
      </c>
      <c r="N240" t="s">
        <v>938</v>
      </c>
      <c r="O240" t="s">
        <v>29</v>
      </c>
      <c r="P240" t="s">
        <v>36</v>
      </c>
      <c r="Q240" t="s">
        <v>29</v>
      </c>
      <c r="R240" t="s">
        <v>29</v>
      </c>
      <c r="S240" t="s">
        <v>92</v>
      </c>
      <c r="T240" t="s">
        <v>93</v>
      </c>
      <c r="U240" t="s">
        <v>37</v>
      </c>
    </row>
    <row r="241" spans="1:21">
      <c r="A241" t="s">
        <v>232</v>
      </c>
      <c r="B241" t="s">
        <v>323</v>
      </c>
      <c r="C241" t="s">
        <v>187</v>
      </c>
      <c r="D241" t="s">
        <v>28</v>
      </c>
      <c r="E241" t="s">
        <v>187</v>
      </c>
      <c r="K241" t="s">
        <v>29</v>
      </c>
      <c r="L241" t="s">
        <v>236</v>
      </c>
      <c r="M241" t="s">
        <v>237</v>
      </c>
      <c r="N241" t="s">
        <v>238</v>
      </c>
      <c r="O241" t="s">
        <v>29</v>
      </c>
      <c r="P241" t="s">
        <v>36</v>
      </c>
      <c r="Q241" t="s">
        <v>29</v>
      </c>
      <c r="R241" t="s">
        <v>29</v>
      </c>
      <c r="S241" t="s">
        <v>51</v>
      </c>
      <c r="T241" t="s">
        <v>52</v>
      </c>
      <c r="U241" t="s">
        <v>29</v>
      </c>
    </row>
    <row r="242" spans="1:21">
      <c r="A242" t="s">
        <v>232</v>
      </c>
      <c r="B242" t="s">
        <v>935</v>
      </c>
      <c r="C242" t="s">
        <v>187</v>
      </c>
      <c r="D242" t="s">
        <v>49</v>
      </c>
      <c r="E242" t="s">
        <v>28</v>
      </c>
      <c r="K242" t="s">
        <v>29</v>
      </c>
      <c r="L242" t="s">
        <v>936</v>
      </c>
      <c r="M242" t="s">
        <v>937</v>
      </c>
      <c r="N242" t="s">
        <v>938</v>
      </c>
      <c r="O242" t="s">
        <v>29</v>
      </c>
      <c r="P242" t="s">
        <v>36</v>
      </c>
      <c r="Q242" t="s">
        <v>29</v>
      </c>
      <c r="R242" t="s">
        <v>29</v>
      </c>
      <c r="S242" t="s">
        <v>92</v>
      </c>
      <c r="T242" t="s">
        <v>93</v>
      </c>
      <c r="U242" t="s">
        <v>37</v>
      </c>
    </row>
    <row r="243" spans="1:21">
      <c r="A243" t="s">
        <v>232</v>
      </c>
      <c r="B243" t="s">
        <v>920</v>
      </c>
      <c r="C243" t="s">
        <v>187</v>
      </c>
      <c r="D243" t="s">
        <v>28</v>
      </c>
      <c r="E243" t="s">
        <v>969</v>
      </c>
      <c r="K243" t="s">
        <v>29</v>
      </c>
      <c r="L243" t="s">
        <v>921</v>
      </c>
      <c r="M243" t="s">
        <v>922</v>
      </c>
      <c r="N243" t="s">
        <v>923</v>
      </c>
      <c r="O243" t="s">
        <v>29</v>
      </c>
      <c r="P243" t="s">
        <v>36</v>
      </c>
      <c r="Q243" t="s">
        <v>163</v>
      </c>
      <c r="R243" t="s">
        <v>164</v>
      </c>
      <c r="S243" t="s">
        <v>924</v>
      </c>
      <c r="T243" t="s">
        <v>925</v>
      </c>
      <c r="U243" t="s">
        <v>29</v>
      </c>
    </row>
    <row r="244" spans="1:21">
      <c r="A244" t="s">
        <v>232</v>
      </c>
      <c r="B244" t="s">
        <v>450</v>
      </c>
      <c r="C244" t="s">
        <v>187</v>
      </c>
      <c r="D244" t="s">
        <v>28</v>
      </c>
      <c r="E244" t="s">
        <v>28</v>
      </c>
      <c r="K244" t="s">
        <v>29</v>
      </c>
      <c r="L244" t="s">
        <v>236</v>
      </c>
      <c r="M244" t="s">
        <v>237</v>
      </c>
      <c r="N244" t="s">
        <v>238</v>
      </c>
      <c r="O244" t="s">
        <v>29</v>
      </c>
      <c r="P244" t="s">
        <v>103</v>
      </c>
      <c r="Q244" t="s">
        <v>29</v>
      </c>
      <c r="R244" t="s">
        <v>29</v>
      </c>
      <c r="S244" t="s">
        <v>92</v>
      </c>
      <c r="T244" t="s">
        <v>93</v>
      </c>
      <c r="U244" t="s">
        <v>29</v>
      </c>
    </row>
    <row r="245" spans="1:21">
      <c r="A245" t="s">
        <v>1108</v>
      </c>
      <c r="B245" t="s">
        <v>1109</v>
      </c>
      <c r="C245" t="s">
        <v>187</v>
      </c>
      <c r="D245" t="s">
        <v>954</v>
      </c>
      <c r="E245" t="s">
        <v>28</v>
      </c>
      <c r="K245" t="s">
        <v>29</v>
      </c>
      <c r="L245" t="s">
        <v>1110</v>
      </c>
      <c r="M245" t="s">
        <v>1111</v>
      </c>
      <c r="N245" t="s">
        <v>1112</v>
      </c>
      <c r="O245" t="s">
        <v>29</v>
      </c>
      <c r="P245" t="s">
        <v>36</v>
      </c>
      <c r="Q245" t="s">
        <v>29</v>
      </c>
      <c r="R245" t="s">
        <v>29</v>
      </c>
      <c r="S245" t="s">
        <v>92</v>
      </c>
      <c r="T245" t="s">
        <v>93</v>
      </c>
      <c r="U245" t="s">
        <v>29</v>
      </c>
    </row>
    <row r="246" spans="1:21">
      <c r="A246" t="s">
        <v>1034</v>
      </c>
      <c r="B246" t="s">
        <v>1035</v>
      </c>
      <c r="C246" t="s">
        <v>187</v>
      </c>
      <c r="D246" t="s">
        <v>240</v>
      </c>
      <c r="E246" t="s">
        <v>28</v>
      </c>
      <c r="K246" t="s">
        <v>29</v>
      </c>
      <c r="L246" t="s">
        <v>1036</v>
      </c>
      <c r="M246" t="s">
        <v>1037</v>
      </c>
      <c r="N246" t="s">
        <v>1038</v>
      </c>
      <c r="O246" t="s">
        <v>29</v>
      </c>
      <c r="P246" t="s">
        <v>36</v>
      </c>
      <c r="Q246" t="s">
        <v>29</v>
      </c>
      <c r="R246" t="s">
        <v>29</v>
      </c>
      <c r="S246" t="s">
        <v>92</v>
      </c>
      <c r="T246" t="s">
        <v>93</v>
      </c>
      <c r="U246" t="s">
        <v>29</v>
      </c>
    </row>
    <row r="247" spans="1:21">
      <c r="A247" t="s">
        <v>1034</v>
      </c>
      <c r="B247" t="s">
        <v>1035</v>
      </c>
      <c r="C247" t="s">
        <v>187</v>
      </c>
      <c r="D247" t="s">
        <v>1113</v>
      </c>
      <c r="E247" t="s">
        <v>28</v>
      </c>
      <c r="K247" t="s">
        <v>29</v>
      </c>
      <c r="L247" t="s">
        <v>1036</v>
      </c>
      <c r="M247" t="s">
        <v>1037</v>
      </c>
      <c r="N247" t="s">
        <v>1038</v>
      </c>
      <c r="O247" t="s">
        <v>29</v>
      </c>
      <c r="P247" t="s">
        <v>36</v>
      </c>
      <c r="Q247" t="s">
        <v>29</v>
      </c>
      <c r="R247" t="s">
        <v>29</v>
      </c>
      <c r="S247" t="s">
        <v>92</v>
      </c>
      <c r="T247" t="s">
        <v>93</v>
      </c>
      <c r="U247" t="s">
        <v>29</v>
      </c>
    </row>
    <row r="248" spans="1:21">
      <c r="A248" t="s">
        <v>1034</v>
      </c>
      <c r="B248" t="s">
        <v>1035</v>
      </c>
      <c r="C248" t="s">
        <v>187</v>
      </c>
      <c r="D248" t="s">
        <v>28</v>
      </c>
      <c r="E248" t="s">
        <v>28</v>
      </c>
      <c r="K248" t="s">
        <v>29</v>
      </c>
      <c r="L248" t="s">
        <v>1036</v>
      </c>
      <c r="M248" t="s">
        <v>1037</v>
      </c>
      <c r="N248" t="s">
        <v>1038</v>
      </c>
      <c r="O248" t="s">
        <v>29</v>
      </c>
      <c r="P248" t="s">
        <v>36</v>
      </c>
      <c r="Q248" t="s">
        <v>29</v>
      </c>
      <c r="R248" t="s">
        <v>29</v>
      </c>
      <c r="S248" t="s">
        <v>92</v>
      </c>
      <c r="T248" t="s">
        <v>93</v>
      </c>
      <c r="U248" t="s">
        <v>29</v>
      </c>
    </row>
    <row r="249" spans="1:21">
      <c r="A249" t="s">
        <v>259</v>
      </c>
      <c r="B249" t="s">
        <v>260</v>
      </c>
      <c r="C249" t="s">
        <v>187</v>
      </c>
      <c r="D249" t="s">
        <v>198</v>
      </c>
      <c r="E249" t="s">
        <v>28</v>
      </c>
      <c r="K249" t="s">
        <v>29</v>
      </c>
      <c r="L249" t="s">
        <v>261</v>
      </c>
      <c r="M249" t="s">
        <v>262</v>
      </c>
      <c r="N249" t="s">
        <v>263</v>
      </c>
      <c r="O249" t="s">
        <v>29</v>
      </c>
      <c r="P249" t="s">
        <v>103</v>
      </c>
      <c r="Q249" t="s">
        <v>29</v>
      </c>
      <c r="R249" t="s">
        <v>29</v>
      </c>
      <c r="S249" t="s">
        <v>92</v>
      </c>
      <c r="T249" t="s">
        <v>93</v>
      </c>
      <c r="U249" t="s">
        <v>29</v>
      </c>
    </row>
    <row r="250" spans="1:21">
      <c r="A250" t="s">
        <v>259</v>
      </c>
      <c r="B250" t="s">
        <v>344</v>
      </c>
      <c r="C250" t="s">
        <v>187</v>
      </c>
      <c r="D250" t="s">
        <v>345</v>
      </c>
      <c r="E250" t="s">
        <v>28</v>
      </c>
      <c r="K250" t="s">
        <v>29</v>
      </c>
      <c r="L250" t="s">
        <v>346</v>
      </c>
      <c r="M250" t="s">
        <v>347</v>
      </c>
      <c r="N250" t="s">
        <v>348</v>
      </c>
      <c r="O250" t="s">
        <v>29</v>
      </c>
      <c r="P250" t="s">
        <v>103</v>
      </c>
      <c r="Q250" t="s">
        <v>29</v>
      </c>
      <c r="R250" t="s">
        <v>29</v>
      </c>
      <c r="S250" t="s">
        <v>349</v>
      </c>
      <c r="T250" t="s">
        <v>350</v>
      </c>
      <c r="U250" t="s">
        <v>37</v>
      </c>
    </row>
    <row r="251" spans="1:21">
      <c r="A251" t="s">
        <v>259</v>
      </c>
      <c r="B251" t="s">
        <v>351</v>
      </c>
      <c r="C251" t="s">
        <v>187</v>
      </c>
      <c r="D251" t="s">
        <v>334</v>
      </c>
      <c r="E251" t="s">
        <v>28</v>
      </c>
      <c r="K251" t="s">
        <v>29</v>
      </c>
      <c r="L251" t="s">
        <v>352</v>
      </c>
      <c r="M251" t="s">
        <v>353</v>
      </c>
      <c r="N251" t="s">
        <v>354</v>
      </c>
      <c r="O251" t="s">
        <v>29</v>
      </c>
      <c r="P251" t="s">
        <v>103</v>
      </c>
      <c r="Q251" t="s">
        <v>29</v>
      </c>
      <c r="R251" t="s">
        <v>29</v>
      </c>
      <c r="S251" t="s">
        <v>92</v>
      </c>
      <c r="T251" t="s">
        <v>93</v>
      </c>
      <c r="U251" t="s">
        <v>29</v>
      </c>
    </row>
    <row r="252" spans="1:21">
      <c r="A252" t="s">
        <v>259</v>
      </c>
      <c r="B252" t="s">
        <v>355</v>
      </c>
      <c r="C252" t="s">
        <v>187</v>
      </c>
      <c r="D252" t="s">
        <v>85</v>
      </c>
      <c r="E252" t="s">
        <v>28</v>
      </c>
      <c r="K252" t="s">
        <v>29</v>
      </c>
      <c r="L252" t="s">
        <v>356</v>
      </c>
      <c r="M252" t="s">
        <v>357</v>
      </c>
      <c r="N252" t="s">
        <v>358</v>
      </c>
      <c r="O252" t="s">
        <v>29</v>
      </c>
      <c r="P252" t="s">
        <v>36</v>
      </c>
      <c r="Q252" t="s">
        <v>29</v>
      </c>
      <c r="R252" t="s">
        <v>29</v>
      </c>
      <c r="S252" t="s">
        <v>92</v>
      </c>
      <c r="T252" t="s">
        <v>93</v>
      </c>
      <c r="U252" t="s">
        <v>29</v>
      </c>
    </row>
    <row r="253" spans="1:21">
      <c r="A253" t="s">
        <v>259</v>
      </c>
      <c r="B253" t="s">
        <v>359</v>
      </c>
      <c r="C253" t="s">
        <v>187</v>
      </c>
      <c r="D253" t="s">
        <v>28</v>
      </c>
      <c r="E253" t="s">
        <v>28</v>
      </c>
      <c r="K253" t="s">
        <v>29</v>
      </c>
      <c r="L253" t="s">
        <v>312</v>
      </c>
      <c r="M253" t="s">
        <v>360</v>
      </c>
      <c r="N253" t="s">
        <v>361</v>
      </c>
      <c r="O253" t="s">
        <v>29</v>
      </c>
      <c r="P253" t="s">
        <v>103</v>
      </c>
      <c r="Q253" t="s">
        <v>29</v>
      </c>
      <c r="R253" t="s">
        <v>29</v>
      </c>
      <c r="S253" t="s">
        <v>92</v>
      </c>
      <c r="T253" t="s">
        <v>93</v>
      </c>
      <c r="U253" t="s">
        <v>37</v>
      </c>
    </row>
    <row r="254" spans="1:21">
      <c r="A254" t="s">
        <v>259</v>
      </c>
      <c r="B254" t="s">
        <v>402</v>
      </c>
      <c r="C254" t="s">
        <v>187</v>
      </c>
      <c r="D254" t="s">
        <v>403</v>
      </c>
      <c r="E254" t="s">
        <v>28</v>
      </c>
      <c r="K254" t="s">
        <v>29</v>
      </c>
      <c r="L254" t="s">
        <v>404</v>
      </c>
      <c r="M254" t="s">
        <v>405</v>
      </c>
      <c r="N254" t="s">
        <v>406</v>
      </c>
      <c r="O254" t="s">
        <v>29</v>
      </c>
      <c r="P254" t="s">
        <v>103</v>
      </c>
      <c r="Q254" t="s">
        <v>29</v>
      </c>
      <c r="R254" t="s">
        <v>29</v>
      </c>
      <c r="S254" t="s">
        <v>92</v>
      </c>
      <c r="T254" t="s">
        <v>93</v>
      </c>
      <c r="U254" t="s">
        <v>29</v>
      </c>
    </row>
    <row r="255" spans="1:21">
      <c r="A255" t="s">
        <v>259</v>
      </c>
      <c r="B255" t="s">
        <v>467</v>
      </c>
      <c r="C255" t="s">
        <v>187</v>
      </c>
      <c r="D255" t="s">
        <v>468</v>
      </c>
      <c r="E255" t="s">
        <v>28</v>
      </c>
      <c r="K255" t="s">
        <v>29</v>
      </c>
      <c r="L255" t="s">
        <v>469</v>
      </c>
      <c r="M255" t="s">
        <v>470</v>
      </c>
      <c r="N255" t="s">
        <v>471</v>
      </c>
      <c r="O255" t="s">
        <v>29</v>
      </c>
      <c r="P255" t="s">
        <v>103</v>
      </c>
      <c r="Q255" t="s">
        <v>29</v>
      </c>
      <c r="R255" t="s">
        <v>29</v>
      </c>
      <c r="S255" t="s">
        <v>92</v>
      </c>
      <c r="T255" t="s">
        <v>93</v>
      </c>
      <c r="U255" t="s">
        <v>29</v>
      </c>
    </row>
    <row r="256" spans="1:21">
      <c r="A256" t="s">
        <v>259</v>
      </c>
      <c r="B256" t="s">
        <v>351</v>
      </c>
      <c r="C256" t="s">
        <v>187</v>
      </c>
      <c r="D256" t="s">
        <v>472</v>
      </c>
      <c r="E256" t="s">
        <v>28</v>
      </c>
      <c r="K256" t="s">
        <v>29</v>
      </c>
      <c r="L256" t="s">
        <v>352</v>
      </c>
      <c r="M256" t="s">
        <v>353</v>
      </c>
      <c r="N256" t="s">
        <v>354</v>
      </c>
      <c r="O256" t="s">
        <v>29</v>
      </c>
      <c r="P256" t="s">
        <v>103</v>
      </c>
      <c r="Q256" t="s">
        <v>29</v>
      </c>
      <c r="R256" t="s">
        <v>29</v>
      </c>
      <c r="S256" t="s">
        <v>92</v>
      </c>
      <c r="T256" t="s">
        <v>93</v>
      </c>
      <c r="U256" t="s">
        <v>29</v>
      </c>
    </row>
    <row r="257" spans="1:21">
      <c r="A257" t="s">
        <v>259</v>
      </c>
      <c r="B257" t="s">
        <v>473</v>
      </c>
      <c r="C257" t="s">
        <v>187</v>
      </c>
      <c r="D257" t="s">
        <v>144</v>
      </c>
      <c r="E257" t="s">
        <v>28</v>
      </c>
      <c r="K257" t="s">
        <v>29</v>
      </c>
      <c r="L257" t="s">
        <v>474</v>
      </c>
      <c r="M257" t="s">
        <v>475</v>
      </c>
      <c r="N257" t="s">
        <v>476</v>
      </c>
      <c r="O257" t="s">
        <v>29</v>
      </c>
      <c r="P257" t="s">
        <v>103</v>
      </c>
      <c r="Q257" t="s">
        <v>29</v>
      </c>
      <c r="R257" t="s">
        <v>29</v>
      </c>
      <c r="S257" t="s">
        <v>92</v>
      </c>
      <c r="T257" t="s">
        <v>93</v>
      </c>
      <c r="U257" t="s">
        <v>37</v>
      </c>
    </row>
    <row r="258" spans="1:21">
      <c r="A258" t="s">
        <v>259</v>
      </c>
      <c r="B258" t="s">
        <v>569</v>
      </c>
      <c r="C258" t="s">
        <v>187</v>
      </c>
      <c r="D258" t="s">
        <v>28</v>
      </c>
      <c r="E258" t="s">
        <v>28</v>
      </c>
      <c r="K258" t="s">
        <v>29</v>
      </c>
      <c r="L258" t="s">
        <v>570</v>
      </c>
      <c r="M258" t="s">
        <v>571</v>
      </c>
      <c r="N258" t="s">
        <v>572</v>
      </c>
      <c r="O258" t="s">
        <v>29</v>
      </c>
      <c r="P258" t="s">
        <v>48</v>
      </c>
      <c r="Q258" t="s">
        <v>29</v>
      </c>
      <c r="R258" t="s">
        <v>29</v>
      </c>
      <c r="S258" t="s">
        <v>92</v>
      </c>
      <c r="T258" t="s">
        <v>93</v>
      </c>
      <c r="U258" t="s">
        <v>29</v>
      </c>
    </row>
    <row r="259" spans="1:21">
      <c r="A259" t="s">
        <v>259</v>
      </c>
      <c r="B259" t="s">
        <v>355</v>
      </c>
      <c r="C259" t="s">
        <v>187</v>
      </c>
      <c r="D259" t="s">
        <v>198</v>
      </c>
      <c r="E259" t="s">
        <v>28</v>
      </c>
      <c r="K259" t="s">
        <v>29</v>
      </c>
      <c r="L259" t="s">
        <v>356</v>
      </c>
      <c r="M259" t="s">
        <v>357</v>
      </c>
      <c r="N259" t="s">
        <v>358</v>
      </c>
      <c r="O259" t="s">
        <v>29</v>
      </c>
      <c r="P259" t="s">
        <v>36</v>
      </c>
      <c r="Q259" t="s">
        <v>29</v>
      </c>
      <c r="R259" t="s">
        <v>29</v>
      </c>
      <c r="S259" t="s">
        <v>92</v>
      </c>
      <c r="T259" t="s">
        <v>93</v>
      </c>
      <c r="U259" t="s">
        <v>29</v>
      </c>
    </row>
    <row r="260" spans="1:21">
      <c r="A260" t="s">
        <v>259</v>
      </c>
      <c r="B260" t="s">
        <v>644</v>
      </c>
      <c r="C260" t="s">
        <v>187</v>
      </c>
      <c r="D260" t="s">
        <v>28</v>
      </c>
      <c r="E260" t="s">
        <v>28</v>
      </c>
      <c r="K260" t="s">
        <v>29</v>
      </c>
      <c r="L260" t="s">
        <v>261</v>
      </c>
      <c r="M260" t="s">
        <v>262</v>
      </c>
      <c r="N260" t="s">
        <v>263</v>
      </c>
      <c r="O260" t="s">
        <v>29</v>
      </c>
      <c r="P260" t="s">
        <v>103</v>
      </c>
      <c r="Q260" t="s">
        <v>29</v>
      </c>
      <c r="R260" t="s">
        <v>29</v>
      </c>
      <c r="S260" t="s">
        <v>92</v>
      </c>
      <c r="T260" t="s">
        <v>93</v>
      </c>
      <c r="U260" t="s">
        <v>29</v>
      </c>
    </row>
    <row r="261" spans="1:21">
      <c r="A261" t="s">
        <v>259</v>
      </c>
      <c r="B261" t="s">
        <v>689</v>
      </c>
      <c r="C261" t="s">
        <v>187</v>
      </c>
      <c r="D261" t="s">
        <v>198</v>
      </c>
      <c r="E261" t="s">
        <v>28</v>
      </c>
      <c r="K261" t="s">
        <v>29</v>
      </c>
      <c r="L261" t="s">
        <v>690</v>
      </c>
      <c r="M261" t="s">
        <v>691</v>
      </c>
      <c r="N261" t="s">
        <v>692</v>
      </c>
      <c r="O261" t="s">
        <v>29</v>
      </c>
      <c r="P261" t="s">
        <v>36</v>
      </c>
      <c r="Q261" t="s">
        <v>29</v>
      </c>
      <c r="R261" t="s">
        <v>29</v>
      </c>
      <c r="S261" t="s">
        <v>92</v>
      </c>
      <c r="T261" t="s">
        <v>93</v>
      </c>
      <c r="U261" t="s">
        <v>29</v>
      </c>
    </row>
    <row r="262" spans="1:21">
      <c r="A262" t="s">
        <v>259</v>
      </c>
      <c r="B262" t="s">
        <v>402</v>
      </c>
      <c r="C262" t="s">
        <v>187</v>
      </c>
      <c r="D262" t="s">
        <v>390</v>
      </c>
      <c r="E262" t="s">
        <v>28</v>
      </c>
      <c r="K262" t="s">
        <v>29</v>
      </c>
      <c r="L262" t="s">
        <v>404</v>
      </c>
      <c r="M262" t="s">
        <v>405</v>
      </c>
      <c r="N262" t="s">
        <v>406</v>
      </c>
      <c r="O262" t="s">
        <v>29</v>
      </c>
      <c r="P262" t="s">
        <v>103</v>
      </c>
      <c r="Q262" t="s">
        <v>29</v>
      </c>
      <c r="R262" t="s">
        <v>29</v>
      </c>
      <c r="S262" t="s">
        <v>92</v>
      </c>
      <c r="T262" t="s">
        <v>93</v>
      </c>
      <c r="U262" t="s">
        <v>29</v>
      </c>
    </row>
    <row r="263" spans="1:21">
      <c r="A263" t="s">
        <v>259</v>
      </c>
      <c r="B263" t="s">
        <v>725</v>
      </c>
      <c r="C263" t="s">
        <v>187</v>
      </c>
      <c r="D263" t="s">
        <v>182</v>
      </c>
      <c r="E263" t="s">
        <v>28</v>
      </c>
      <c r="K263" t="s">
        <v>29</v>
      </c>
      <c r="L263" t="s">
        <v>726</v>
      </c>
      <c r="M263" t="s">
        <v>727</v>
      </c>
      <c r="N263" t="s">
        <v>728</v>
      </c>
      <c r="O263" t="s">
        <v>29</v>
      </c>
      <c r="P263" t="s">
        <v>103</v>
      </c>
      <c r="Q263" t="s">
        <v>29</v>
      </c>
      <c r="R263" t="s">
        <v>29</v>
      </c>
      <c r="S263" t="s">
        <v>92</v>
      </c>
      <c r="T263" t="s">
        <v>93</v>
      </c>
      <c r="U263" t="s">
        <v>37</v>
      </c>
    </row>
    <row r="264" spans="1:21">
      <c r="A264" t="s">
        <v>259</v>
      </c>
      <c r="B264" t="s">
        <v>769</v>
      </c>
      <c r="C264" t="s">
        <v>187</v>
      </c>
      <c r="D264" t="s">
        <v>28</v>
      </c>
      <c r="E264" t="s">
        <v>28</v>
      </c>
      <c r="K264" t="s">
        <v>29</v>
      </c>
      <c r="L264" t="s">
        <v>770</v>
      </c>
      <c r="M264" t="s">
        <v>771</v>
      </c>
      <c r="N264" t="s">
        <v>772</v>
      </c>
      <c r="O264" t="s">
        <v>29</v>
      </c>
      <c r="P264" t="s">
        <v>103</v>
      </c>
      <c r="Q264" t="s">
        <v>29</v>
      </c>
      <c r="R264" t="s">
        <v>29</v>
      </c>
      <c r="S264" t="s">
        <v>92</v>
      </c>
      <c r="T264" t="s">
        <v>93</v>
      </c>
      <c r="U264" t="s">
        <v>29</v>
      </c>
    </row>
    <row r="265" spans="1:21">
      <c r="A265" t="s">
        <v>259</v>
      </c>
      <c r="B265" t="s">
        <v>773</v>
      </c>
      <c r="C265" t="s">
        <v>187</v>
      </c>
      <c r="D265" t="s">
        <v>240</v>
      </c>
      <c r="E265" t="s">
        <v>28</v>
      </c>
      <c r="K265" t="s">
        <v>29</v>
      </c>
      <c r="L265" t="s">
        <v>774</v>
      </c>
      <c r="M265" t="s">
        <v>775</v>
      </c>
      <c r="N265" t="s">
        <v>776</v>
      </c>
      <c r="O265" t="s">
        <v>29</v>
      </c>
      <c r="P265" t="s">
        <v>103</v>
      </c>
      <c r="Q265" t="s">
        <v>29</v>
      </c>
      <c r="R265" t="s">
        <v>29</v>
      </c>
      <c r="S265" t="s">
        <v>92</v>
      </c>
      <c r="T265" t="s">
        <v>93</v>
      </c>
      <c r="U265" t="s">
        <v>29</v>
      </c>
    </row>
    <row r="266" spans="1:21">
      <c r="A266" t="s">
        <v>259</v>
      </c>
      <c r="B266" t="s">
        <v>777</v>
      </c>
      <c r="C266" t="s">
        <v>187</v>
      </c>
      <c r="D266" t="s">
        <v>301</v>
      </c>
      <c r="E266" t="s">
        <v>28</v>
      </c>
      <c r="K266" t="s">
        <v>29</v>
      </c>
      <c r="L266" t="s">
        <v>778</v>
      </c>
      <c r="M266" t="s">
        <v>779</v>
      </c>
      <c r="N266" t="s">
        <v>780</v>
      </c>
      <c r="O266" t="s">
        <v>29</v>
      </c>
      <c r="P266" t="s">
        <v>103</v>
      </c>
      <c r="Q266" t="s">
        <v>29</v>
      </c>
      <c r="R266" t="s">
        <v>29</v>
      </c>
      <c r="S266" t="s">
        <v>92</v>
      </c>
      <c r="T266" t="s">
        <v>93</v>
      </c>
      <c r="U266" t="s">
        <v>29</v>
      </c>
    </row>
    <row r="267" spans="1:21">
      <c r="A267" t="s">
        <v>259</v>
      </c>
      <c r="B267" t="s">
        <v>805</v>
      </c>
      <c r="C267" t="s">
        <v>187</v>
      </c>
      <c r="D267" t="s">
        <v>28</v>
      </c>
      <c r="E267" t="s">
        <v>28</v>
      </c>
      <c r="K267" t="s">
        <v>29</v>
      </c>
      <c r="L267" t="s">
        <v>774</v>
      </c>
      <c r="M267" t="s">
        <v>775</v>
      </c>
      <c r="N267" t="s">
        <v>776</v>
      </c>
      <c r="O267" t="s">
        <v>29</v>
      </c>
      <c r="P267" t="s">
        <v>36</v>
      </c>
      <c r="Q267" t="s">
        <v>29</v>
      </c>
      <c r="R267" t="s">
        <v>29</v>
      </c>
      <c r="S267" t="s">
        <v>92</v>
      </c>
      <c r="T267" t="s">
        <v>93</v>
      </c>
      <c r="U267" t="s">
        <v>29</v>
      </c>
    </row>
    <row r="268" spans="1:21">
      <c r="A268" t="s">
        <v>259</v>
      </c>
      <c r="B268" t="s">
        <v>823</v>
      </c>
      <c r="C268" t="s">
        <v>187</v>
      </c>
      <c r="D268" t="s">
        <v>282</v>
      </c>
      <c r="E268" t="s">
        <v>28</v>
      </c>
      <c r="K268" t="s">
        <v>29</v>
      </c>
      <c r="L268" t="s">
        <v>824</v>
      </c>
      <c r="M268" t="s">
        <v>825</v>
      </c>
      <c r="N268" t="s">
        <v>826</v>
      </c>
      <c r="O268" t="s">
        <v>29</v>
      </c>
      <c r="P268" t="s">
        <v>103</v>
      </c>
      <c r="Q268" t="s">
        <v>29</v>
      </c>
      <c r="R268" t="s">
        <v>29</v>
      </c>
      <c r="S268" t="s">
        <v>92</v>
      </c>
      <c r="T268" t="s">
        <v>93</v>
      </c>
      <c r="U268" t="s">
        <v>29</v>
      </c>
    </row>
    <row r="269" spans="1:21">
      <c r="A269" t="s">
        <v>259</v>
      </c>
      <c r="B269" t="s">
        <v>467</v>
      </c>
      <c r="C269" t="s">
        <v>187</v>
      </c>
      <c r="D269" t="s">
        <v>156</v>
      </c>
      <c r="E269" t="s">
        <v>28</v>
      </c>
      <c r="K269" t="s">
        <v>29</v>
      </c>
      <c r="L269" t="s">
        <v>469</v>
      </c>
      <c r="M269" t="s">
        <v>470</v>
      </c>
      <c r="N269" t="s">
        <v>471</v>
      </c>
      <c r="O269" t="s">
        <v>29</v>
      </c>
      <c r="P269" t="s">
        <v>103</v>
      </c>
      <c r="Q269" t="s">
        <v>29</v>
      </c>
      <c r="R269" t="s">
        <v>29</v>
      </c>
      <c r="S269" t="s">
        <v>92</v>
      </c>
      <c r="T269" t="s">
        <v>93</v>
      </c>
      <c r="U269" t="s">
        <v>29</v>
      </c>
    </row>
    <row r="270" spans="1:21">
      <c r="A270" t="s">
        <v>259</v>
      </c>
      <c r="B270" t="s">
        <v>473</v>
      </c>
      <c r="C270" t="s">
        <v>187</v>
      </c>
      <c r="D270" t="s">
        <v>293</v>
      </c>
      <c r="E270" t="s">
        <v>28</v>
      </c>
      <c r="K270" t="s">
        <v>29</v>
      </c>
      <c r="L270" t="s">
        <v>474</v>
      </c>
      <c r="M270" t="s">
        <v>475</v>
      </c>
      <c r="N270" t="s">
        <v>476</v>
      </c>
      <c r="O270" t="s">
        <v>29</v>
      </c>
      <c r="P270" t="s">
        <v>103</v>
      </c>
      <c r="Q270" t="s">
        <v>29</v>
      </c>
      <c r="R270" t="s">
        <v>29</v>
      </c>
      <c r="S270" t="s">
        <v>92</v>
      </c>
      <c r="T270" t="s">
        <v>93</v>
      </c>
      <c r="U270" t="s">
        <v>37</v>
      </c>
    </row>
    <row r="271" spans="1:21">
      <c r="A271" t="s">
        <v>259</v>
      </c>
      <c r="B271" t="s">
        <v>866</v>
      </c>
      <c r="C271" t="s">
        <v>187</v>
      </c>
      <c r="D271" t="s">
        <v>38</v>
      </c>
      <c r="E271" t="s">
        <v>28</v>
      </c>
      <c r="K271" t="s">
        <v>29</v>
      </c>
      <c r="L271" t="s">
        <v>726</v>
      </c>
      <c r="M271" t="s">
        <v>727</v>
      </c>
      <c r="N271" t="s">
        <v>728</v>
      </c>
      <c r="O271" t="s">
        <v>29</v>
      </c>
      <c r="P271" t="s">
        <v>103</v>
      </c>
      <c r="Q271" t="s">
        <v>29</v>
      </c>
      <c r="R271" t="s">
        <v>29</v>
      </c>
      <c r="S271" t="s">
        <v>92</v>
      </c>
      <c r="T271" t="s">
        <v>93</v>
      </c>
      <c r="U271" t="s">
        <v>37</v>
      </c>
    </row>
    <row r="272" spans="1:21">
      <c r="A272" t="s">
        <v>259</v>
      </c>
      <c r="B272" t="s">
        <v>867</v>
      </c>
      <c r="C272" t="s">
        <v>187</v>
      </c>
      <c r="D272" t="s">
        <v>26</v>
      </c>
      <c r="E272" t="s">
        <v>28</v>
      </c>
      <c r="K272" t="s">
        <v>29</v>
      </c>
      <c r="L272" t="s">
        <v>868</v>
      </c>
      <c r="M272" t="s">
        <v>869</v>
      </c>
      <c r="N272" t="s">
        <v>870</v>
      </c>
      <c r="O272" t="s">
        <v>29</v>
      </c>
      <c r="P272" t="s">
        <v>103</v>
      </c>
      <c r="Q272" t="s">
        <v>29</v>
      </c>
      <c r="R272" t="s">
        <v>29</v>
      </c>
      <c r="S272" t="s">
        <v>92</v>
      </c>
      <c r="T272" t="s">
        <v>93</v>
      </c>
      <c r="U272" t="s">
        <v>29</v>
      </c>
    </row>
    <row r="273" spans="1:21">
      <c r="A273" t="s">
        <v>259</v>
      </c>
      <c r="B273" t="s">
        <v>777</v>
      </c>
      <c r="C273" t="s">
        <v>187</v>
      </c>
      <c r="D273" t="s">
        <v>954</v>
      </c>
      <c r="E273" t="s">
        <v>28</v>
      </c>
      <c r="K273" t="s">
        <v>29</v>
      </c>
      <c r="L273" t="s">
        <v>778</v>
      </c>
      <c r="M273" t="s">
        <v>779</v>
      </c>
      <c r="N273" t="s">
        <v>780</v>
      </c>
      <c r="O273" t="s">
        <v>29</v>
      </c>
      <c r="P273" t="s">
        <v>103</v>
      </c>
      <c r="Q273" t="s">
        <v>29</v>
      </c>
      <c r="R273" t="s">
        <v>29</v>
      </c>
      <c r="S273" t="s">
        <v>92</v>
      </c>
      <c r="T273" t="s">
        <v>93</v>
      </c>
      <c r="U273" t="s">
        <v>29</v>
      </c>
    </row>
    <row r="274" spans="1:21">
      <c r="A274" t="s">
        <v>259</v>
      </c>
      <c r="B274" t="s">
        <v>955</v>
      </c>
      <c r="C274" t="s">
        <v>187</v>
      </c>
      <c r="D274" t="s">
        <v>28</v>
      </c>
      <c r="E274" t="s">
        <v>28</v>
      </c>
      <c r="K274" t="s">
        <v>29</v>
      </c>
      <c r="L274" t="s">
        <v>404</v>
      </c>
      <c r="M274" t="s">
        <v>405</v>
      </c>
      <c r="N274" t="s">
        <v>406</v>
      </c>
      <c r="O274" t="s">
        <v>29</v>
      </c>
      <c r="P274" t="s">
        <v>103</v>
      </c>
      <c r="Q274" t="s">
        <v>29</v>
      </c>
      <c r="R274" t="s">
        <v>29</v>
      </c>
      <c r="S274" t="s">
        <v>92</v>
      </c>
      <c r="T274" t="s">
        <v>93</v>
      </c>
      <c r="U274" t="s">
        <v>29</v>
      </c>
    </row>
    <row r="275" spans="1:21">
      <c r="A275" t="s">
        <v>259</v>
      </c>
      <c r="B275" t="s">
        <v>964</v>
      </c>
      <c r="C275" t="s">
        <v>187</v>
      </c>
      <c r="D275" t="s">
        <v>28</v>
      </c>
      <c r="E275" t="s">
        <v>28</v>
      </c>
      <c r="K275" t="s">
        <v>29</v>
      </c>
      <c r="L275" t="s">
        <v>474</v>
      </c>
      <c r="M275" t="s">
        <v>475</v>
      </c>
      <c r="N275" t="s">
        <v>476</v>
      </c>
      <c r="O275" t="s">
        <v>29</v>
      </c>
      <c r="P275" t="s">
        <v>103</v>
      </c>
      <c r="Q275" t="s">
        <v>29</v>
      </c>
      <c r="R275" t="s">
        <v>29</v>
      </c>
      <c r="S275" t="s">
        <v>92</v>
      </c>
      <c r="T275" t="s">
        <v>93</v>
      </c>
      <c r="U275" t="s">
        <v>37</v>
      </c>
    </row>
    <row r="276" spans="1:21">
      <c r="A276" t="s">
        <v>259</v>
      </c>
      <c r="B276" t="s">
        <v>977</v>
      </c>
      <c r="C276" t="s">
        <v>187</v>
      </c>
      <c r="D276" t="s">
        <v>683</v>
      </c>
      <c r="E276" t="s">
        <v>28</v>
      </c>
      <c r="K276" t="s">
        <v>29</v>
      </c>
      <c r="L276" t="s">
        <v>858</v>
      </c>
      <c r="M276" t="s">
        <v>978</v>
      </c>
      <c r="N276" t="s">
        <v>979</v>
      </c>
      <c r="O276" t="s">
        <v>29</v>
      </c>
      <c r="P276" t="s">
        <v>103</v>
      </c>
      <c r="Q276" t="s">
        <v>29</v>
      </c>
      <c r="R276" t="s">
        <v>29</v>
      </c>
      <c r="S276" t="s">
        <v>92</v>
      </c>
      <c r="T276" t="s">
        <v>93</v>
      </c>
      <c r="U276" t="s">
        <v>37</v>
      </c>
    </row>
    <row r="277" spans="1:21">
      <c r="A277" t="s">
        <v>259</v>
      </c>
      <c r="B277" t="s">
        <v>823</v>
      </c>
      <c r="C277" t="s">
        <v>187</v>
      </c>
      <c r="D277" t="s">
        <v>472</v>
      </c>
      <c r="E277" t="s">
        <v>28</v>
      </c>
      <c r="K277" t="s">
        <v>29</v>
      </c>
      <c r="L277" t="s">
        <v>824</v>
      </c>
      <c r="M277" t="s">
        <v>825</v>
      </c>
      <c r="N277" t="s">
        <v>826</v>
      </c>
      <c r="O277" t="s">
        <v>29</v>
      </c>
      <c r="P277" t="s">
        <v>103</v>
      </c>
      <c r="Q277" t="s">
        <v>29</v>
      </c>
      <c r="R277" t="s">
        <v>29</v>
      </c>
      <c r="S277" t="s">
        <v>92</v>
      </c>
      <c r="T277" t="s">
        <v>93</v>
      </c>
      <c r="U277" t="s">
        <v>29</v>
      </c>
    </row>
    <row r="278" spans="1:21">
      <c r="A278" t="s">
        <v>259</v>
      </c>
      <c r="B278" t="s">
        <v>866</v>
      </c>
      <c r="C278" t="s">
        <v>187</v>
      </c>
      <c r="D278" t="s">
        <v>916</v>
      </c>
      <c r="E278" t="s">
        <v>28</v>
      </c>
      <c r="K278" t="s">
        <v>29</v>
      </c>
      <c r="L278" t="s">
        <v>726</v>
      </c>
      <c r="M278" t="s">
        <v>727</v>
      </c>
      <c r="N278" t="s">
        <v>728</v>
      </c>
      <c r="O278" t="s">
        <v>29</v>
      </c>
      <c r="P278" t="s">
        <v>103</v>
      </c>
      <c r="Q278" t="s">
        <v>29</v>
      </c>
      <c r="R278" t="s">
        <v>29</v>
      </c>
      <c r="S278" t="s">
        <v>92</v>
      </c>
      <c r="T278" t="s">
        <v>93</v>
      </c>
      <c r="U278" t="s">
        <v>37</v>
      </c>
    </row>
    <row r="279" spans="1:21">
      <c r="A279" t="s">
        <v>259</v>
      </c>
      <c r="B279" t="s">
        <v>689</v>
      </c>
      <c r="C279" t="s">
        <v>187</v>
      </c>
      <c r="D279" t="s">
        <v>969</v>
      </c>
      <c r="E279" t="s">
        <v>28</v>
      </c>
      <c r="K279" t="s">
        <v>29</v>
      </c>
      <c r="L279" t="s">
        <v>690</v>
      </c>
      <c r="M279" t="s">
        <v>691</v>
      </c>
      <c r="N279" t="s">
        <v>692</v>
      </c>
      <c r="O279" t="s">
        <v>29</v>
      </c>
      <c r="P279" t="s">
        <v>36</v>
      </c>
      <c r="Q279" t="s">
        <v>29</v>
      </c>
      <c r="R279" t="s">
        <v>29</v>
      </c>
      <c r="S279" t="s">
        <v>92</v>
      </c>
      <c r="T279" t="s">
        <v>93</v>
      </c>
      <c r="U279" t="s">
        <v>29</v>
      </c>
    </row>
    <row r="280" spans="1:21">
      <c r="A280" t="s">
        <v>259</v>
      </c>
      <c r="B280" t="s">
        <v>1014</v>
      </c>
      <c r="C280" t="s">
        <v>187</v>
      </c>
      <c r="D280" t="s">
        <v>28</v>
      </c>
      <c r="E280" t="s">
        <v>28</v>
      </c>
      <c r="K280" t="s">
        <v>29</v>
      </c>
      <c r="L280" t="s">
        <v>1015</v>
      </c>
      <c r="M280" t="s">
        <v>214</v>
      </c>
      <c r="N280" t="s">
        <v>1016</v>
      </c>
      <c r="O280" t="s">
        <v>29</v>
      </c>
      <c r="P280" t="s">
        <v>103</v>
      </c>
      <c r="Q280" t="s">
        <v>29</v>
      </c>
      <c r="R280" t="s">
        <v>29</v>
      </c>
      <c r="S280" t="s">
        <v>92</v>
      </c>
      <c r="T280" t="s">
        <v>93</v>
      </c>
      <c r="U280" t="s">
        <v>29</v>
      </c>
    </row>
    <row r="281" spans="1:21">
      <c r="A281" t="s">
        <v>259</v>
      </c>
      <c r="B281" t="s">
        <v>725</v>
      </c>
      <c r="C281" t="s">
        <v>187</v>
      </c>
      <c r="D281" t="s">
        <v>1039</v>
      </c>
      <c r="E281" t="s">
        <v>28</v>
      </c>
      <c r="K281" t="s">
        <v>29</v>
      </c>
      <c r="L281" t="s">
        <v>726</v>
      </c>
      <c r="M281" t="s">
        <v>727</v>
      </c>
      <c r="N281" t="s">
        <v>728</v>
      </c>
      <c r="O281" t="s">
        <v>29</v>
      </c>
      <c r="P281" t="s">
        <v>103</v>
      </c>
      <c r="Q281" t="s">
        <v>29</v>
      </c>
      <c r="R281" t="s">
        <v>29</v>
      </c>
      <c r="S281" t="s">
        <v>92</v>
      </c>
      <c r="T281" t="s">
        <v>93</v>
      </c>
      <c r="U281" t="s">
        <v>37</v>
      </c>
    </row>
    <row r="282" spans="1:21">
      <c r="A282" t="s">
        <v>259</v>
      </c>
      <c r="B282" t="s">
        <v>977</v>
      </c>
      <c r="C282" t="s">
        <v>187</v>
      </c>
      <c r="D282" t="s">
        <v>1046</v>
      </c>
      <c r="E282" t="s">
        <v>28</v>
      </c>
      <c r="K282" t="s">
        <v>29</v>
      </c>
      <c r="L282" t="s">
        <v>858</v>
      </c>
      <c r="M282" t="s">
        <v>978</v>
      </c>
      <c r="N282" t="s">
        <v>979</v>
      </c>
      <c r="O282" t="s">
        <v>29</v>
      </c>
      <c r="P282" t="s">
        <v>103</v>
      </c>
      <c r="Q282" t="s">
        <v>29</v>
      </c>
      <c r="R282" t="s">
        <v>29</v>
      </c>
      <c r="S282" t="s">
        <v>92</v>
      </c>
      <c r="T282" t="s">
        <v>93</v>
      </c>
      <c r="U282" t="s">
        <v>37</v>
      </c>
    </row>
    <row r="283" spans="1:21">
      <c r="A283" t="s">
        <v>259</v>
      </c>
      <c r="B283" t="s">
        <v>1047</v>
      </c>
      <c r="C283" t="s">
        <v>187</v>
      </c>
      <c r="D283" t="s">
        <v>27</v>
      </c>
      <c r="E283" t="s">
        <v>28</v>
      </c>
      <c r="K283" t="s">
        <v>29</v>
      </c>
      <c r="L283" t="s">
        <v>312</v>
      </c>
      <c r="M283" t="s">
        <v>360</v>
      </c>
      <c r="N283" t="s">
        <v>361</v>
      </c>
      <c r="O283" t="s">
        <v>29</v>
      </c>
      <c r="P283" t="s">
        <v>103</v>
      </c>
      <c r="Q283" t="s">
        <v>29</v>
      </c>
      <c r="R283" t="s">
        <v>29</v>
      </c>
      <c r="S283" t="s">
        <v>92</v>
      </c>
      <c r="T283" t="s">
        <v>93</v>
      </c>
      <c r="U283" t="s">
        <v>29</v>
      </c>
    </row>
    <row r="284" spans="1:21">
      <c r="A284" t="s">
        <v>259</v>
      </c>
      <c r="B284" t="s">
        <v>1047</v>
      </c>
      <c r="C284" t="s">
        <v>187</v>
      </c>
      <c r="D284" t="s">
        <v>703</v>
      </c>
      <c r="E284" t="s">
        <v>28</v>
      </c>
      <c r="K284" t="s">
        <v>29</v>
      </c>
      <c r="L284" t="s">
        <v>312</v>
      </c>
      <c r="M284" t="s">
        <v>360</v>
      </c>
      <c r="N284" t="s">
        <v>361</v>
      </c>
      <c r="O284" t="s">
        <v>29</v>
      </c>
      <c r="P284" t="s">
        <v>103</v>
      </c>
      <c r="Q284" t="s">
        <v>29</v>
      </c>
      <c r="R284" t="s">
        <v>29</v>
      </c>
      <c r="S284" t="s">
        <v>92</v>
      </c>
      <c r="T284" t="s">
        <v>93</v>
      </c>
      <c r="U284" t="s">
        <v>29</v>
      </c>
    </row>
    <row r="285" spans="1:21">
      <c r="A285" t="s">
        <v>259</v>
      </c>
      <c r="B285" t="s">
        <v>867</v>
      </c>
      <c r="C285" t="s">
        <v>187</v>
      </c>
      <c r="D285" t="s">
        <v>1048</v>
      </c>
      <c r="E285" t="s">
        <v>28</v>
      </c>
      <c r="K285" t="s">
        <v>29</v>
      </c>
      <c r="L285" t="s">
        <v>868</v>
      </c>
      <c r="M285" t="s">
        <v>869</v>
      </c>
      <c r="N285" t="s">
        <v>870</v>
      </c>
      <c r="O285" t="s">
        <v>29</v>
      </c>
      <c r="P285" t="s">
        <v>103</v>
      </c>
      <c r="Q285" t="s">
        <v>29</v>
      </c>
      <c r="R285" t="s">
        <v>29</v>
      </c>
      <c r="S285" t="s">
        <v>92</v>
      </c>
      <c r="T285" t="s">
        <v>93</v>
      </c>
      <c r="U285" t="s">
        <v>29</v>
      </c>
    </row>
    <row r="286" spans="1:21">
      <c r="A286" t="s">
        <v>259</v>
      </c>
      <c r="B286" t="s">
        <v>773</v>
      </c>
      <c r="C286" t="s">
        <v>187</v>
      </c>
      <c r="D286" t="s">
        <v>437</v>
      </c>
      <c r="E286" t="s">
        <v>28</v>
      </c>
      <c r="K286" t="s">
        <v>29</v>
      </c>
      <c r="L286" t="s">
        <v>774</v>
      </c>
      <c r="M286" t="s">
        <v>775</v>
      </c>
      <c r="N286" t="s">
        <v>776</v>
      </c>
      <c r="O286" t="s">
        <v>29</v>
      </c>
      <c r="P286" t="s">
        <v>103</v>
      </c>
      <c r="Q286" t="s">
        <v>29</v>
      </c>
      <c r="R286" t="s">
        <v>29</v>
      </c>
      <c r="S286" t="s">
        <v>92</v>
      </c>
      <c r="T286" t="s">
        <v>93</v>
      </c>
      <c r="U286" t="s">
        <v>29</v>
      </c>
    </row>
    <row r="287" spans="1:21">
      <c r="A287" t="s">
        <v>259</v>
      </c>
      <c r="B287" t="s">
        <v>344</v>
      </c>
      <c r="C287" t="s">
        <v>187</v>
      </c>
      <c r="D287" t="s">
        <v>1097</v>
      </c>
      <c r="E287" t="s">
        <v>28</v>
      </c>
      <c r="K287" t="s">
        <v>29</v>
      </c>
      <c r="L287" t="s">
        <v>346</v>
      </c>
      <c r="M287" t="s">
        <v>347</v>
      </c>
      <c r="N287" t="s">
        <v>348</v>
      </c>
      <c r="O287" t="s">
        <v>29</v>
      </c>
      <c r="P287" t="s">
        <v>103</v>
      </c>
      <c r="Q287" t="s">
        <v>29</v>
      </c>
      <c r="R287" t="s">
        <v>29</v>
      </c>
      <c r="S287" t="s">
        <v>349</v>
      </c>
      <c r="T287" t="s">
        <v>350</v>
      </c>
      <c r="U287" t="s">
        <v>37</v>
      </c>
    </row>
    <row r="288" spans="1:21">
      <c r="A288" t="s">
        <v>247</v>
      </c>
      <c r="B288" t="s">
        <v>248</v>
      </c>
      <c r="C288" t="s">
        <v>187</v>
      </c>
      <c r="D288" t="s">
        <v>249</v>
      </c>
      <c r="E288" t="s">
        <v>28</v>
      </c>
      <c r="K288" t="s">
        <v>29</v>
      </c>
      <c r="L288" t="s">
        <v>251</v>
      </c>
      <c r="M288" t="s">
        <v>252</v>
      </c>
      <c r="N288" t="s">
        <v>253</v>
      </c>
      <c r="O288" t="s">
        <v>29</v>
      </c>
      <c r="P288" t="s">
        <v>103</v>
      </c>
      <c r="Q288" t="s">
        <v>29</v>
      </c>
      <c r="R288" t="s">
        <v>29</v>
      </c>
      <c r="S288" t="s">
        <v>92</v>
      </c>
      <c r="T288" t="s">
        <v>93</v>
      </c>
      <c r="U288" t="s">
        <v>29</v>
      </c>
    </row>
    <row r="289" spans="1:21">
      <c r="A289" t="s">
        <v>247</v>
      </c>
      <c r="B289" t="s">
        <v>254</v>
      </c>
      <c r="C289" t="s">
        <v>187</v>
      </c>
      <c r="D289" t="s">
        <v>255</v>
      </c>
      <c r="E289" t="s">
        <v>28</v>
      </c>
      <c r="K289" t="s">
        <v>29</v>
      </c>
      <c r="L289" t="s">
        <v>256</v>
      </c>
      <c r="M289" t="s">
        <v>257</v>
      </c>
      <c r="N289" t="s">
        <v>258</v>
      </c>
      <c r="O289" t="s">
        <v>29</v>
      </c>
      <c r="P289" t="s">
        <v>103</v>
      </c>
      <c r="Q289" t="s">
        <v>29</v>
      </c>
      <c r="R289" t="s">
        <v>29</v>
      </c>
      <c r="S289" t="s">
        <v>92</v>
      </c>
      <c r="T289" t="s">
        <v>93</v>
      </c>
      <c r="U289" t="s">
        <v>29</v>
      </c>
    </row>
    <row r="290" spans="1:21">
      <c r="A290" t="s">
        <v>247</v>
      </c>
      <c r="B290" t="s">
        <v>248</v>
      </c>
      <c r="C290" t="s">
        <v>187</v>
      </c>
      <c r="D290" t="s">
        <v>28</v>
      </c>
      <c r="E290" t="s">
        <v>334</v>
      </c>
      <c r="K290" t="s">
        <v>29</v>
      </c>
      <c r="L290" t="s">
        <v>251</v>
      </c>
      <c r="M290" t="s">
        <v>252</v>
      </c>
      <c r="N290" t="s">
        <v>253</v>
      </c>
      <c r="O290" t="s">
        <v>29</v>
      </c>
      <c r="P290" t="s">
        <v>103</v>
      </c>
      <c r="Q290" t="s">
        <v>29</v>
      </c>
      <c r="R290" t="s">
        <v>29</v>
      </c>
      <c r="S290" t="s">
        <v>92</v>
      </c>
      <c r="T290" t="s">
        <v>93</v>
      </c>
      <c r="U290" t="s">
        <v>29</v>
      </c>
    </row>
    <row r="291" spans="1:21">
      <c r="A291" t="s">
        <v>247</v>
      </c>
      <c r="B291" t="s">
        <v>335</v>
      </c>
      <c r="C291" t="s">
        <v>187</v>
      </c>
      <c r="D291" t="s">
        <v>234</v>
      </c>
      <c r="E291" t="s">
        <v>28</v>
      </c>
      <c r="K291" t="s">
        <v>29</v>
      </c>
      <c r="L291" t="s">
        <v>336</v>
      </c>
      <c r="M291" t="s">
        <v>337</v>
      </c>
      <c r="N291" t="s">
        <v>338</v>
      </c>
      <c r="O291" t="s">
        <v>29</v>
      </c>
      <c r="P291" t="s">
        <v>103</v>
      </c>
      <c r="Q291" t="s">
        <v>29</v>
      </c>
      <c r="R291" t="s">
        <v>29</v>
      </c>
      <c r="S291" t="s">
        <v>92</v>
      </c>
      <c r="T291" t="s">
        <v>93</v>
      </c>
      <c r="U291" t="s">
        <v>29</v>
      </c>
    </row>
    <row r="292" spans="1:21">
      <c r="A292" t="s">
        <v>247</v>
      </c>
      <c r="B292" t="s">
        <v>565</v>
      </c>
      <c r="C292" t="s">
        <v>187</v>
      </c>
      <c r="D292" t="s">
        <v>38</v>
      </c>
      <c r="E292" t="s">
        <v>28</v>
      </c>
      <c r="K292" t="s">
        <v>29</v>
      </c>
      <c r="L292" t="s">
        <v>336</v>
      </c>
      <c r="M292" t="s">
        <v>337</v>
      </c>
      <c r="N292" t="s">
        <v>338</v>
      </c>
      <c r="O292" t="s">
        <v>29</v>
      </c>
      <c r="P292" t="s">
        <v>103</v>
      </c>
      <c r="Q292" t="s">
        <v>29</v>
      </c>
      <c r="R292" t="s">
        <v>29</v>
      </c>
      <c r="S292" t="s">
        <v>92</v>
      </c>
      <c r="T292" t="s">
        <v>93</v>
      </c>
      <c r="U292" t="s">
        <v>29</v>
      </c>
    </row>
    <row r="293" spans="1:21">
      <c r="A293" t="s">
        <v>247</v>
      </c>
      <c r="B293" t="s">
        <v>566</v>
      </c>
      <c r="C293" t="s">
        <v>187</v>
      </c>
      <c r="D293" t="s">
        <v>412</v>
      </c>
      <c r="E293" t="s">
        <v>28</v>
      </c>
      <c r="K293" t="s">
        <v>29</v>
      </c>
      <c r="L293" t="s">
        <v>546</v>
      </c>
      <c r="M293" t="s">
        <v>567</v>
      </c>
      <c r="N293" t="s">
        <v>568</v>
      </c>
      <c r="O293" t="s">
        <v>29</v>
      </c>
      <c r="P293" t="s">
        <v>103</v>
      </c>
      <c r="Q293" t="s">
        <v>29</v>
      </c>
      <c r="R293" t="s">
        <v>29</v>
      </c>
      <c r="S293" t="s">
        <v>92</v>
      </c>
      <c r="T293" t="s">
        <v>93</v>
      </c>
      <c r="U293" t="s">
        <v>29</v>
      </c>
    </row>
    <row r="294" spans="1:21">
      <c r="A294" t="s">
        <v>247</v>
      </c>
      <c r="B294" t="s">
        <v>626</v>
      </c>
      <c r="C294" t="s">
        <v>187</v>
      </c>
      <c r="D294" t="s">
        <v>430</v>
      </c>
      <c r="E294" t="s">
        <v>28</v>
      </c>
      <c r="K294" t="s">
        <v>29</v>
      </c>
      <c r="L294" t="s">
        <v>627</v>
      </c>
      <c r="M294" t="s">
        <v>628</v>
      </c>
      <c r="N294" t="s">
        <v>629</v>
      </c>
      <c r="O294" t="s">
        <v>29</v>
      </c>
      <c r="P294" t="s">
        <v>103</v>
      </c>
      <c r="Q294" t="s">
        <v>29</v>
      </c>
      <c r="R294" t="s">
        <v>29</v>
      </c>
      <c r="S294" t="s">
        <v>92</v>
      </c>
      <c r="T294" t="s">
        <v>93</v>
      </c>
      <c r="U294" t="s">
        <v>29</v>
      </c>
    </row>
    <row r="295" spans="1:21">
      <c r="A295" t="s">
        <v>247</v>
      </c>
      <c r="B295" t="s">
        <v>682</v>
      </c>
      <c r="C295" t="s">
        <v>187</v>
      </c>
      <c r="D295" t="s">
        <v>683</v>
      </c>
      <c r="E295" t="s">
        <v>28</v>
      </c>
      <c r="K295" t="s">
        <v>29</v>
      </c>
      <c r="L295" t="s">
        <v>684</v>
      </c>
      <c r="M295" t="s">
        <v>685</v>
      </c>
      <c r="N295" t="s">
        <v>686</v>
      </c>
      <c r="O295" t="s">
        <v>29</v>
      </c>
      <c r="P295" t="s">
        <v>103</v>
      </c>
      <c r="Q295" t="s">
        <v>163</v>
      </c>
      <c r="R295" t="s">
        <v>164</v>
      </c>
      <c r="S295" t="s">
        <v>687</v>
      </c>
      <c r="T295" t="s">
        <v>688</v>
      </c>
      <c r="U295" t="s">
        <v>29</v>
      </c>
    </row>
    <row r="296" spans="1:21">
      <c r="A296" t="s">
        <v>247</v>
      </c>
      <c r="B296" t="s">
        <v>768</v>
      </c>
      <c r="C296" t="s">
        <v>187</v>
      </c>
      <c r="D296" t="s">
        <v>301</v>
      </c>
      <c r="E296" t="s">
        <v>28</v>
      </c>
      <c r="K296" t="s">
        <v>29</v>
      </c>
      <c r="L296" t="s">
        <v>627</v>
      </c>
      <c r="M296" t="s">
        <v>628</v>
      </c>
      <c r="N296" t="s">
        <v>629</v>
      </c>
      <c r="O296" t="s">
        <v>29</v>
      </c>
      <c r="P296" t="s">
        <v>36</v>
      </c>
      <c r="Q296" t="s">
        <v>29</v>
      </c>
      <c r="R296" t="s">
        <v>29</v>
      </c>
      <c r="S296" t="s">
        <v>92</v>
      </c>
      <c r="T296" t="s">
        <v>93</v>
      </c>
      <c r="U296" t="s">
        <v>29</v>
      </c>
    </row>
    <row r="297" spans="1:21">
      <c r="A297" t="s">
        <v>247</v>
      </c>
      <c r="B297" t="s">
        <v>822</v>
      </c>
      <c r="C297" t="s">
        <v>187</v>
      </c>
      <c r="D297" t="s">
        <v>234</v>
      </c>
      <c r="E297" t="s">
        <v>28</v>
      </c>
      <c r="K297" t="s">
        <v>29</v>
      </c>
      <c r="L297" t="s">
        <v>546</v>
      </c>
      <c r="M297" t="s">
        <v>567</v>
      </c>
      <c r="N297" t="s">
        <v>568</v>
      </c>
      <c r="O297" t="s">
        <v>29</v>
      </c>
      <c r="P297" t="s">
        <v>103</v>
      </c>
      <c r="Q297" t="s">
        <v>29</v>
      </c>
      <c r="R297" t="s">
        <v>29</v>
      </c>
      <c r="S297" t="s">
        <v>92</v>
      </c>
      <c r="T297" t="s">
        <v>93</v>
      </c>
      <c r="U297" t="s">
        <v>29</v>
      </c>
    </row>
    <row r="298" spans="1:21">
      <c r="A298" t="s">
        <v>247</v>
      </c>
      <c r="B298" t="s">
        <v>626</v>
      </c>
      <c r="C298" t="s">
        <v>187</v>
      </c>
      <c r="D298" t="s">
        <v>28</v>
      </c>
      <c r="E298" t="s">
        <v>334</v>
      </c>
      <c r="K298" t="s">
        <v>29</v>
      </c>
      <c r="L298" t="s">
        <v>627</v>
      </c>
      <c r="M298" t="s">
        <v>628</v>
      </c>
      <c r="N298" t="s">
        <v>629</v>
      </c>
      <c r="O298" t="s">
        <v>29</v>
      </c>
      <c r="P298" t="s">
        <v>103</v>
      </c>
      <c r="Q298" t="s">
        <v>29</v>
      </c>
      <c r="R298" t="s">
        <v>29</v>
      </c>
      <c r="S298" t="s">
        <v>92</v>
      </c>
      <c r="T298" t="s">
        <v>93</v>
      </c>
      <c r="U298" t="s">
        <v>29</v>
      </c>
    </row>
    <row r="299" spans="1:21">
      <c r="A299" t="s">
        <v>247</v>
      </c>
      <c r="B299" t="s">
        <v>953</v>
      </c>
      <c r="C299" t="s">
        <v>187</v>
      </c>
      <c r="D299" t="s">
        <v>83</v>
      </c>
      <c r="E299" t="s">
        <v>28</v>
      </c>
      <c r="K299" t="s">
        <v>29</v>
      </c>
      <c r="L299" t="s">
        <v>256</v>
      </c>
      <c r="M299" t="s">
        <v>257</v>
      </c>
      <c r="N299" t="s">
        <v>258</v>
      </c>
      <c r="O299" t="s">
        <v>29</v>
      </c>
      <c r="P299" t="s">
        <v>103</v>
      </c>
      <c r="Q299" t="s">
        <v>29</v>
      </c>
      <c r="R299" t="s">
        <v>29</v>
      </c>
      <c r="S299" t="s">
        <v>92</v>
      </c>
      <c r="T299" t="s">
        <v>93</v>
      </c>
      <c r="U299" t="s">
        <v>29</v>
      </c>
    </row>
    <row r="300" spans="1:21">
      <c r="A300" t="s">
        <v>247</v>
      </c>
      <c r="B300" t="s">
        <v>768</v>
      </c>
      <c r="C300" t="s">
        <v>187</v>
      </c>
      <c r="D300" t="s">
        <v>198</v>
      </c>
      <c r="E300" t="s">
        <v>28</v>
      </c>
      <c r="K300" t="s">
        <v>29</v>
      </c>
      <c r="L300" t="s">
        <v>627</v>
      </c>
      <c r="M300" t="s">
        <v>628</v>
      </c>
      <c r="N300" t="s">
        <v>629</v>
      </c>
      <c r="O300" t="s">
        <v>29</v>
      </c>
      <c r="P300" t="s">
        <v>36</v>
      </c>
      <c r="Q300" t="s">
        <v>29</v>
      </c>
      <c r="R300" t="s">
        <v>29</v>
      </c>
      <c r="S300" t="s">
        <v>92</v>
      </c>
      <c r="T300" t="s">
        <v>93</v>
      </c>
      <c r="U300" t="s">
        <v>29</v>
      </c>
    </row>
    <row r="301" spans="1:21">
      <c r="A301" t="s">
        <v>247</v>
      </c>
      <c r="B301" t="s">
        <v>976</v>
      </c>
      <c r="C301" t="s">
        <v>187</v>
      </c>
      <c r="D301" t="s">
        <v>282</v>
      </c>
      <c r="E301" t="s">
        <v>28</v>
      </c>
      <c r="K301" t="s">
        <v>29</v>
      </c>
      <c r="L301" t="s">
        <v>336</v>
      </c>
      <c r="M301" t="s">
        <v>337</v>
      </c>
      <c r="N301" t="s">
        <v>338</v>
      </c>
      <c r="O301" t="s">
        <v>29</v>
      </c>
      <c r="P301" t="s">
        <v>103</v>
      </c>
      <c r="Q301" t="s">
        <v>29</v>
      </c>
      <c r="R301" t="s">
        <v>29</v>
      </c>
      <c r="S301" t="s">
        <v>92</v>
      </c>
      <c r="T301" t="s">
        <v>93</v>
      </c>
      <c r="U301" t="s">
        <v>29</v>
      </c>
    </row>
    <row r="302" spans="1:21">
      <c r="A302" t="s">
        <v>247</v>
      </c>
      <c r="B302" t="s">
        <v>626</v>
      </c>
      <c r="C302" t="s">
        <v>187</v>
      </c>
      <c r="D302" t="s">
        <v>882</v>
      </c>
      <c r="E302" t="s">
        <v>28</v>
      </c>
      <c r="K302" t="s">
        <v>29</v>
      </c>
      <c r="L302" t="s">
        <v>627</v>
      </c>
      <c r="M302" t="s">
        <v>628</v>
      </c>
      <c r="N302" t="s">
        <v>629</v>
      </c>
      <c r="O302" t="s">
        <v>29</v>
      </c>
      <c r="P302" t="s">
        <v>103</v>
      </c>
      <c r="Q302" t="s">
        <v>29</v>
      </c>
      <c r="R302" t="s">
        <v>29</v>
      </c>
      <c r="S302" t="s">
        <v>92</v>
      </c>
      <c r="T302" t="s">
        <v>93</v>
      </c>
      <c r="U302" t="s">
        <v>29</v>
      </c>
    </row>
    <row r="303" spans="1:21">
      <c r="A303" t="s">
        <v>247</v>
      </c>
      <c r="B303" t="s">
        <v>1007</v>
      </c>
      <c r="C303" t="s">
        <v>187</v>
      </c>
      <c r="D303" t="s">
        <v>38</v>
      </c>
      <c r="E303" t="s">
        <v>28</v>
      </c>
      <c r="K303" t="s">
        <v>29</v>
      </c>
      <c r="L303" t="s">
        <v>256</v>
      </c>
      <c r="M303" t="s">
        <v>257</v>
      </c>
      <c r="N303" t="s">
        <v>258</v>
      </c>
      <c r="O303" t="s">
        <v>29</v>
      </c>
      <c r="P303" t="s">
        <v>103</v>
      </c>
      <c r="Q303" t="s">
        <v>29</v>
      </c>
      <c r="R303" t="s">
        <v>29</v>
      </c>
      <c r="S303" t="s">
        <v>92</v>
      </c>
      <c r="T303" t="s">
        <v>93</v>
      </c>
      <c r="U303" t="s">
        <v>29</v>
      </c>
    </row>
    <row r="304" spans="1:21">
      <c r="A304" t="s">
        <v>247</v>
      </c>
      <c r="B304" t="s">
        <v>768</v>
      </c>
      <c r="C304" t="s">
        <v>187</v>
      </c>
      <c r="D304" t="s">
        <v>28</v>
      </c>
      <c r="E304" t="s">
        <v>85</v>
      </c>
      <c r="K304" t="s">
        <v>29</v>
      </c>
      <c r="L304" t="s">
        <v>627</v>
      </c>
      <c r="M304" t="s">
        <v>628</v>
      </c>
      <c r="N304" t="s">
        <v>629</v>
      </c>
      <c r="O304" t="s">
        <v>29</v>
      </c>
      <c r="P304" t="s">
        <v>36</v>
      </c>
      <c r="Q304" t="s">
        <v>29</v>
      </c>
      <c r="R304" t="s">
        <v>29</v>
      </c>
      <c r="S304" t="s">
        <v>92</v>
      </c>
      <c r="T304" t="s">
        <v>93</v>
      </c>
      <c r="U304" t="s">
        <v>29</v>
      </c>
    </row>
    <row r="305" spans="1:21">
      <c r="A305" t="s">
        <v>368</v>
      </c>
      <c r="B305" t="s">
        <v>369</v>
      </c>
      <c r="C305" t="s">
        <v>187</v>
      </c>
      <c r="D305" t="s">
        <v>370</v>
      </c>
      <c r="E305" t="s">
        <v>28</v>
      </c>
      <c r="K305" t="s">
        <v>29</v>
      </c>
      <c r="L305" t="s">
        <v>325</v>
      </c>
      <c r="M305" t="s">
        <v>371</v>
      </c>
      <c r="N305" t="s">
        <v>372</v>
      </c>
      <c r="O305" t="s">
        <v>29</v>
      </c>
      <c r="P305" t="s">
        <v>36</v>
      </c>
      <c r="Q305" t="s">
        <v>29</v>
      </c>
      <c r="R305" t="s">
        <v>29</v>
      </c>
      <c r="S305" t="s">
        <v>92</v>
      </c>
      <c r="T305" t="s">
        <v>93</v>
      </c>
      <c r="U305" t="s">
        <v>29</v>
      </c>
    </row>
    <row r="306" spans="1:21">
      <c r="A306" t="s">
        <v>368</v>
      </c>
      <c r="B306" t="s">
        <v>373</v>
      </c>
      <c r="C306" t="s">
        <v>187</v>
      </c>
      <c r="D306" t="s">
        <v>374</v>
      </c>
      <c r="E306" t="s">
        <v>28</v>
      </c>
      <c r="K306" t="s">
        <v>29</v>
      </c>
      <c r="L306" t="s">
        <v>375</v>
      </c>
      <c r="M306" t="s">
        <v>376</v>
      </c>
      <c r="N306" t="s">
        <v>377</v>
      </c>
      <c r="O306" t="s">
        <v>29</v>
      </c>
      <c r="P306" t="s">
        <v>36</v>
      </c>
      <c r="Q306" t="s">
        <v>29</v>
      </c>
      <c r="R306" t="s">
        <v>29</v>
      </c>
      <c r="S306" t="s">
        <v>29</v>
      </c>
      <c r="T306" t="s">
        <v>29</v>
      </c>
      <c r="U306" t="s">
        <v>29</v>
      </c>
    </row>
    <row r="307" spans="1:21">
      <c r="A307" t="s">
        <v>368</v>
      </c>
      <c r="B307" t="s">
        <v>523</v>
      </c>
      <c r="C307" t="s">
        <v>187</v>
      </c>
      <c r="D307" t="s">
        <v>524</v>
      </c>
      <c r="E307" t="s">
        <v>28</v>
      </c>
      <c r="K307" t="s">
        <v>29</v>
      </c>
      <c r="L307" t="s">
        <v>319</v>
      </c>
      <c r="M307" t="s">
        <v>525</v>
      </c>
      <c r="N307" t="s">
        <v>526</v>
      </c>
      <c r="O307" t="s">
        <v>29</v>
      </c>
      <c r="P307" t="s">
        <v>36</v>
      </c>
      <c r="Q307" t="s">
        <v>29</v>
      </c>
      <c r="R307" t="s">
        <v>29</v>
      </c>
      <c r="S307" t="s">
        <v>92</v>
      </c>
      <c r="T307" t="s">
        <v>93</v>
      </c>
      <c r="U307" t="s">
        <v>29</v>
      </c>
    </row>
    <row r="308" spans="1:21">
      <c r="A308" t="s">
        <v>368</v>
      </c>
      <c r="B308" t="s">
        <v>630</v>
      </c>
      <c r="C308" t="s">
        <v>187</v>
      </c>
      <c r="D308" t="s">
        <v>208</v>
      </c>
      <c r="E308" t="s">
        <v>28</v>
      </c>
      <c r="K308" t="s">
        <v>29</v>
      </c>
      <c r="L308" t="s">
        <v>631</v>
      </c>
      <c r="M308" t="s">
        <v>632</v>
      </c>
      <c r="N308" t="s">
        <v>633</v>
      </c>
      <c r="O308" t="s">
        <v>29</v>
      </c>
      <c r="P308" t="s">
        <v>36</v>
      </c>
      <c r="Q308" t="s">
        <v>29</v>
      </c>
      <c r="R308" t="s">
        <v>29</v>
      </c>
      <c r="S308" t="s">
        <v>29</v>
      </c>
      <c r="T308" t="s">
        <v>29</v>
      </c>
      <c r="U308" t="s">
        <v>29</v>
      </c>
    </row>
    <row r="309" spans="1:21">
      <c r="A309" t="s">
        <v>368</v>
      </c>
      <c r="B309" t="s">
        <v>645</v>
      </c>
      <c r="C309" t="s">
        <v>187</v>
      </c>
      <c r="D309" t="s">
        <v>28</v>
      </c>
      <c r="E309" t="s">
        <v>28</v>
      </c>
      <c r="K309" t="s">
        <v>29</v>
      </c>
      <c r="L309" t="s">
        <v>646</v>
      </c>
      <c r="M309" t="s">
        <v>647</v>
      </c>
      <c r="N309" t="s">
        <v>648</v>
      </c>
      <c r="O309" t="s">
        <v>29</v>
      </c>
      <c r="P309" t="s">
        <v>36</v>
      </c>
      <c r="Q309" t="s">
        <v>163</v>
      </c>
      <c r="R309" t="s">
        <v>164</v>
      </c>
      <c r="S309" t="s">
        <v>51</v>
      </c>
      <c r="T309" t="s">
        <v>52</v>
      </c>
      <c r="U309" t="s">
        <v>29</v>
      </c>
    </row>
    <row r="310" spans="1:21">
      <c r="A310" t="s">
        <v>368</v>
      </c>
      <c r="B310" t="s">
        <v>707</v>
      </c>
      <c r="C310" t="s">
        <v>187</v>
      </c>
      <c r="D310" t="s">
        <v>708</v>
      </c>
      <c r="E310" t="s">
        <v>28</v>
      </c>
      <c r="K310" t="s">
        <v>29</v>
      </c>
      <c r="L310" t="s">
        <v>631</v>
      </c>
      <c r="M310" t="s">
        <v>632</v>
      </c>
      <c r="N310" t="s">
        <v>633</v>
      </c>
      <c r="O310" t="s">
        <v>29</v>
      </c>
      <c r="P310" t="s">
        <v>36</v>
      </c>
      <c r="Q310" t="s">
        <v>29</v>
      </c>
      <c r="R310" t="s">
        <v>29</v>
      </c>
      <c r="S310" t="s">
        <v>29</v>
      </c>
      <c r="T310" t="s">
        <v>29</v>
      </c>
      <c r="U310" t="s">
        <v>29</v>
      </c>
    </row>
    <row r="311" spans="1:21">
      <c r="A311" t="s">
        <v>368</v>
      </c>
      <c r="B311" t="s">
        <v>957</v>
      </c>
      <c r="C311" t="s">
        <v>187</v>
      </c>
      <c r="D311" t="s">
        <v>958</v>
      </c>
      <c r="E311" t="s">
        <v>28</v>
      </c>
      <c r="K311" t="s">
        <v>29</v>
      </c>
      <c r="L311" t="s">
        <v>319</v>
      </c>
      <c r="M311" t="s">
        <v>525</v>
      </c>
      <c r="N311" t="s">
        <v>526</v>
      </c>
      <c r="O311" t="s">
        <v>29</v>
      </c>
      <c r="P311" t="s">
        <v>36</v>
      </c>
      <c r="Q311" t="s">
        <v>29</v>
      </c>
      <c r="R311" t="s">
        <v>29</v>
      </c>
      <c r="S311" t="s">
        <v>29</v>
      </c>
      <c r="T311" t="s">
        <v>29</v>
      </c>
      <c r="U311" t="s">
        <v>29</v>
      </c>
    </row>
    <row r="312" spans="1:21">
      <c r="A312" t="s">
        <v>368</v>
      </c>
      <c r="B312" t="s">
        <v>994</v>
      </c>
      <c r="C312" t="s">
        <v>187</v>
      </c>
      <c r="D312" t="s">
        <v>28</v>
      </c>
      <c r="E312" t="s">
        <v>28</v>
      </c>
      <c r="K312" t="s">
        <v>29</v>
      </c>
      <c r="L312" t="s">
        <v>145</v>
      </c>
      <c r="M312" t="s">
        <v>986</v>
      </c>
      <c r="N312" t="s">
        <v>995</v>
      </c>
      <c r="O312" t="s">
        <v>29</v>
      </c>
      <c r="P312" t="s">
        <v>48</v>
      </c>
      <c r="Q312" t="s">
        <v>29</v>
      </c>
      <c r="R312" t="s">
        <v>29</v>
      </c>
      <c r="S312" t="s">
        <v>92</v>
      </c>
      <c r="T312" t="s">
        <v>93</v>
      </c>
      <c r="U312" t="s">
        <v>29</v>
      </c>
    </row>
    <row r="313" spans="1:21">
      <c r="A313" t="s">
        <v>124</v>
      </c>
      <c r="B313" t="s">
        <v>125</v>
      </c>
      <c r="C313" t="s">
        <v>85</v>
      </c>
      <c r="D313" t="s">
        <v>28</v>
      </c>
      <c r="E313" t="s">
        <v>28</v>
      </c>
      <c r="K313" t="s">
        <v>29</v>
      </c>
      <c r="L313" t="s">
        <v>126</v>
      </c>
      <c r="M313" t="s">
        <v>127</v>
      </c>
      <c r="N313" t="s">
        <v>128</v>
      </c>
      <c r="O313" t="s">
        <v>29</v>
      </c>
      <c r="P313" t="s">
        <v>36</v>
      </c>
      <c r="Q313" t="s">
        <v>29</v>
      </c>
      <c r="R313" t="s">
        <v>29</v>
      </c>
      <c r="S313" t="s">
        <v>129</v>
      </c>
      <c r="T313" t="s">
        <v>130</v>
      </c>
      <c r="U313" t="s">
        <v>37</v>
      </c>
    </row>
    <row r="314" spans="1:21">
      <c r="A314" t="s">
        <v>124</v>
      </c>
      <c r="B314" t="s">
        <v>239</v>
      </c>
      <c r="C314" t="s">
        <v>187</v>
      </c>
      <c r="D314" t="s">
        <v>240</v>
      </c>
      <c r="E314" t="s">
        <v>28</v>
      </c>
      <c r="K314" t="s">
        <v>29</v>
      </c>
      <c r="L314" t="s">
        <v>242</v>
      </c>
      <c r="M314" t="s">
        <v>243</v>
      </c>
      <c r="N314" t="s">
        <v>244</v>
      </c>
      <c r="O314" t="s">
        <v>29</v>
      </c>
      <c r="P314" t="s">
        <v>103</v>
      </c>
      <c r="Q314" t="s">
        <v>163</v>
      </c>
      <c r="R314" t="s">
        <v>164</v>
      </c>
      <c r="S314" t="s">
        <v>245</v>
      </c>
      <c r="T314" t="s">
        <v>246</v>
      </c>
      <c r="U314" t="s">
        <v>29</v>
      </c>
    </row>
    <row r="315" spans="1:21">
      <c r="A315" t="s">
        <v>124</v>
      </c>
      <c r="B315" t="s">
        <v>324</v>
      </c>
      <c r="C315" t="s">
        <v>187</v>
      </c>
      <c r="D315" t="s">
        <v>28</v>
      </c>
      <c r="E315" t="s">
        <v>28</v>
      </c>
      <c r="K315" t="s">
        <v>29</v>
      </c>
      <c r="L315" t="s">
        <v>325</v>
      </c>
      <c r="M315" t="s">
        <v>326</v>
      </c>
      <c r="N315" t="s">
        <v>327</v>
      </c>
      <c r="O315" t="s">
        <v>29</v>
      </c>
      <c r="P315" t="s">
        <v>103</v>
      </c>
      <c r="Q315" t="s">
        <v>163</v>
      </c>
      <c r="R315" t="s">
        <v>164</v>
      </c>
      <c r="S315" t="s">
        <v>328</v>
      </c>
      <c r="T315" t="s">
        <v>329</v>
      </c>
      <c r="U315" t="s">
        <v>29</v>
      </c>
    </row>
    <row r="316" spans="1:21">
      <c r="A316" t="s">
        <v>124</v>
      </c>
      <c r="B316" t="s">
        <v>378</v>
      </c>
      <c r="C316" t="s">
        <v>187</v>
      </c>
      <c r="D316" t="s">
        <v>379</v>
      </c>
      <c r="E316" t="s">
        <v>28</v>
      </c>
      <c r="K316" t="s">
        <v>29</v>
      </c>
      <c r="L316" t="s">
        <v>380</v>
      </c>
      <c r="M316" t="s">
        <v>381</v>
      </c>
      <c r="N316" t="s">
        <v>382</v>
      </c>
      <c r="O316" t="s">
        <v>29</v>
      </c>
      <c r="P316" t="s">
        <v>36</v>
      </c>
      <c r="Q316" t="s">
        <v>29</v>
      </c>
      <c r="R316" t="s">
        <v>29</v>
      </c>
      <c r="S316" t="s">
        <v>245</v>
      </c>
      <c r="T316" t="s">
        <v>246</v>
      </c>
      <c r="U316" t="s">
        <v>29</v>
      </c>
    </row>
    <row r="317" spans="1:21">
      <c r="A317" t="s">
        <v>124</v>
      </c>
      <c r="B317" t="s">
        <v>383</v>
      </c>
      <c r="C317" t="s">
        <v>187</v>
      </c>
      <c r="D317" t="s">
        <v>28</v>
      </c>
      <c r="E317" t="s">
        <v>28</v>
      </c>
      <c r="K317" t="s">
        <v>29</v>
      </c>
      <c r="L317" t="s">
        <v>126</v>
      </c>
      <c r="M317" t="s">
        <v>127</v>
      </c>
      <c r="N317" t="s">
        <v>128</v>
      </c>
      <c r="O317" t="s">
        <v>29</v>
      </c>
      <c r="P317" t="s">
        <v>36</v>
      </c>
      <c r="Q317" t="s">
        <v>29</v>
      </c>
      <c r="R317" t="s">
        <v>29</v>
      </c>
      <c r="S317" t="s">
        <v>385</v>
      </c>
      <c r="T317" t="s">
        <v>386</v>
      </c>
      <c r="U317" t="s">
        <v>29</v>
      </c>
    </row>
    <row r="318" spans="1:21">
      <c r="A318" t="s">
        <v>124</v>
      </c>
      <c r="B318" t="s">
        <v>451</v>
      </c>
      <c r="C318" t="s">
        <v>187</v>
      </c>
      <c r="D318" t="s">
        <v>255</v>
      </c>
      <c r="E318" t="s">
        <v>28</v>
      </c>
      <c r="K318" t="s">
        <v>29</v>
      </c>
      <c r="L318" t="s">
        <v>452</v>
      </c>
      <c r="M318" t="s">
        <v>453</v>
      </c>
      <c r="N318" t="s">
        <v>454</v>
      </c>
      <c r="O318" t="s">
        <v>29</v>
      </c>
      <c r="P318" t="s">
        <v>103</v>
      </c>
      <c r="Q318" t="s">
        <v>163</v>
      </c>
      <c r="R318" t="s">
        <v>164</v>
      </c>
      <c r="S318" t="s">
        <v>51</v>
      </c>
      <c r="T318" t="s">
        <v>52</v>
      </c>
      <c r="U318" t="s">
        <v>29</v>
      </c>
    </row>
    <row r="319" spans="1:21">
      <c r="A319" t="s">
        <v>124</v>
      </c>
      <c r="B319" t="s">
        <v>455</v>
      </c>
      <c r="C319" t="s">
        <v>187</v>
      </c>
      <c r="D319" t="s">
        <v>28</v>
      </c>
      <c r="E319" t="s">
        <v>159</v>
      </c>
      <c r="K319" t="s">
        <v>29</v>
      </c>
      <c r="L319" t="s">
        <v>456</v>
      </c>
      <c r="M319" t="s">
        <v>184</v>
      </c>
      <c r="N319" t="s">
        <v>457</v>
      </c>
      <c r="O319" t="s">
        <v>29</v>
      </c>
      <c r="P319" t="s">
        <v>103</v>
      </c>
      <c r="Q319" t="s">
        <v>163</v>
      </c>
      <c r="R319" t="s">
        <v>164</v>
      </c>
      <c r="S319" t="s">
        <v>51</v>
      </c>
      <c r="T319" t="s">
        <v>52</v>
      </c>
      <c r="U319" t="s">
        <v>29</v>
      </c>
    </row>
    <row r="320" spans="1:21">
      <c r="A320" t="s">
        <v>124</v>
      </c>
      <c r="B320" t="s">
        <v>458</v>
      </c>
      <c r="C320" t="s">
        <v>187</v>
      </c>
      <c r="D320" t="s">
        <v>437</v>
      </c>
      <c r="E320" t="s">
        <v>28</v>
      </c>
      <c r="K320" t="s">
        <v>29</v>
      </c>
      <c r="L320" t="s">
        <v>459</v>
      </c>
      <c r="M320" t="s">
        <v>460</v>
      </c>
      <c r="N320" t="s">
        <v>461</v>
      </c>
      <c r="O320" t="s">
        <v>29</v>
      </c>
      <c r="P320" t="s">
        <v>36</v>
      </c>
      <c r="Q320" t="s">
        <v>29</v>
      </c>
      <c r="R320" t="s">
        <v>29</v>
      </c>
      <c r="S320" t="s">
        <v>462</v>
      </c>
      <c r="T320" t="s">
        <v>463</v>
      </c>
      <c r="U320" t="s">
        <v>29</v>
      </c>
    </row>
    <row r="321" spans="1:21">
      <c r="A321" t="s">
        <v>124</v>
      </c>
      <c r="B321" t="s">
        <v>464</v>
      </c>
      <c r="C321" t="s">
        <v>187</v>
      </c>
      <c r="D321" t="s">
        <v>390</v>
      </c>
      <c r="E321" t="s">
        <v>28</v>
      </c>
      <c r="K321" t="s">
        <v>29</v>
      </c>
      <c r="L321" t="s">
        <v>465</v>
      </c>
      <c r="M321" t="s">
        <v>465</v>
      </c>
      <c r="N321" t="s">
        <v>466</v>
      </c>
      <c r="O321" t="s">
        <v>29</v>
      </c>
      <c r="P321" t="s">
        <v>36</v>
      </c>
      <c r="Q321" t="s">
        <v>29</v>
      </c>
      <c r="R321" t="s">
        <v>29</v>
      </c>
      <c r="S321" t="s">
        <v>245</v>
      </c>
      <c r="T321" t="s">
        <v>246</v>
      </c>
      <c r="U321" t="s">
        <v>29</v>
      </c>
    </row>
    <row r="322" spans="1:21">
      <c r="A322" t="s">
        <v>124</v>
      </c>
      <c r="B322" t="s">
        <v>495</v>
      </c>
      <c r="C322" t="s">
        <v>187</v>
      </c>
      <c r="D322" t="s">
        <v>156</v>
      </c>
      <c r="E322" t="s">
        <v>28</v>
      </c>
      <c r="K322" t="s">
        <v>29</v>
      </c>
      <c r="L322" t="s">
        <v>496</v>
      </c>
      <c r="M322" t="s">
        <v>497</v>
      </c>
      <c r="N322" t="s">
        <v>498</v>
      </c>
      <c r="O322" t="s">
        <v>29</v>
      </c>
      <c r="P322" t="s">
        <v>36</v>
      </c>
      <c r="Q322" t="s">
        <v>29</v>
      </c>
      <c r="R322" t="s">
        <v>29</v>
      </c>
      <c r="S322" t="s">
        <v>245</v>
      </c>
      <c r="T322" t="s">
        <v>246</v>
      </c>
      <c r="U322" t="s">
        <v>29</v>
      </c>
    </row>
    <row r="323" spans="1:21">
      <c r="A323" t="s">
        <v>124</v>
      </c>
      <c r="B323" t="s">
        <v>544</v>
      </c>
      <c r="C323" t="s">
        <v>187</v>
      </c>
      <c r="D323" t="s">
        <v>112</v>
      </c>
      <c r="E323" t="s">
        <v>28</v>
      </c>
      <c r="K323" t="s">
        <v>29</v>
      </c>
      <c r="L323" t="s">
        <v>546</v>
      </c>
      <c r="M323" t="s">
        <v>547</v>
      </c>
      <c r="N323" t="s">
        <v>548</v>
      </c>
      <c r="O323" t="s">
        <v>29</v>
      </c>
      <c r="P323" t="s">
        <v>103</v>
      </c>
      <c r="Q323" t="s">
        <v>163</v>
      </c>
      <c r="R323" t="s">
        <v>164</v>
      </c>
      <c r="S323" t="s">
        <v>549</v>
      </c>
      <c r="T323" t="s">
        <v>550</v>
      </c>
      <c r="U323" t="s">
        <v>29</v>
      </c>
    </row>
    <row r="324" spans="1:21">
      <c r="A324" t="s">
        <v>124</v>
      </c>
      <c r="B324" t="s">
        <v>551</v>
      </c>
      <c r="C324" t="s">
        <v>187</v>
      </c>
      <c r="D324" t="s">
        <v>144</v>
      </c>
      <c r="E324" t="s">
        <v>28</v>
      </c>
      <c r="K324" t="s">
        <v>29</v>
      </c>
      <c r="L324" t="s">
        <v>236</v>
      </c>
      <c r="M324" t="s">
        <v>552</v>
      </c>
      <c r="N324" t="s">
        <v>553</v>
      </c>
      <c r="O324" t="s">
        <v>29</v>
      </c>
      <c r="P324" t="s">
        <v>103</v>
      </c>
      <c r="Q324" t="s">
        <v>163</v>
      </c>
      <c r="R324" t="s">
        <v>164</v>
      </c>
      <c r="S324" t="s">
        <v>245</v>
      </c>
      <c r="T324" t="s">
        <v>246</v>
      </c>
      <c r="U324" t="s">
        <v>29</v>
      </c>
    </row>
    <row r="325" spans="1:21">
      <c r="A325" t="s">
        <v>124</v>
      </c>
      <c r="B325" t="s">
        <v>556</v>
      </c>
      <c r="C325" t="s">
        <v>187</v>
      </c>
      <c r="D325" t="s">
        <v>38</v>
      </c>
      <c r="E325" t="s">
        <v>28</v>
      </c>
      <c r="K325" t="s">
        <v>29</v>
      </c>
      <c r="L325" t="s">
        <v>557</v>
      </c>
      <c r="M325" t="s">
        <v>558</v>
      </c>
      <c r="N325" t="s">
        <v>559</v>
      </c>
      <c r="O325" t="s">
        <v>29</v>
      </c>
      <c r="P325" t="s">
        <v>36</v>
      </c>
      <c r="Q325" t="s">
        <v>29</v>
      </c>
      <c r="R325" t="s">
        <v>29</v>
      </c>
      <c r="S325" t="s">
        <v>245</v>
      </c>
      <c r="T325" t="s">
        <v>246</v>
      </c>
      <c r="U325" t="s">
        <v>29</v>
      </c>
    </row>
    <row r="326" spans="1:21">
      <c r="A326" t="s">
        <v>124</v>
      </c>
      <c r="B326" t="s">
        <v>580</v>
      </c>
      <c r="C326" t="s">
        <v>187</v>
      </c>
      <c r="D326" t="s">
        <v>345</v>
      </c>
      <c r="E326" t="s">
        <v>28</v>
      </c>
      <c r="K326" t="s">
        <v>29</v>
      </c>
      <c r="L326" t="s">
        <v>581</v>
      </c>
      <c r="M326" t="s">
        <v>582</v>
      </c>
      <c r="N326" t="s">
        <v>583</v>
      </c>
      <c r="O326" t="s">
        <v>29</v>
      </c>
      <c r="P326" t="s">
        <v>36</v>
      </c>
      <c r="Q326" t="s">
        <v>29</v>
      </c>
      <c r="R326" t="s">
        <v>29</v>
      </c>
      <c r="S326" t="s">
        <v>245</v>
      </c>
      <c r="T326" t="s">
        <v>246</v>
      </c>
      <c r="U326" t="s">
        <v>29</v>
      </c>
    </row>
    <row r="327" spans="1:21">
      <c r="A327" t="s">
        <v>124</v>
      </c>
      <c r="B327" t="s">
        <v>584</v>
      </c>
      <c r="C327" t="s">
        <v>187</v>
      </c>
      <c r="D327" t="s">
        <v>156</v>
      </c>
      <c r="E327" t="s">
        <v>28</v>
      </c>
      <c r="K327" t="s">
        <v>29</v>
      </c>
      <c r="L327" t="s">
        <v>585</v>
      </c>
      <c r="M327" t="s">
        <v>586</v>
      </c>
      <c r="N327" t="s">
        <v>587</v>
      </c>
      <c r="O327" t="s">
        <v>29</v>
      </c>
      <c r="P327" t="s">
        <v>36</v>
      </c>
      <c r="Q327" t="s">
        <v>29</v>
      </c>
      <c r="R327" t="s">
        <v>29</v>
      </c>
      <c r="S327" t="s">
        <v>588</v>
      </c>
      <c r="T327" t="s">
        <v>589</v>
      </c>
      <c r="U327" t="s">
        <v>29</v>
      </c>
    </row>
    <row r="328" spans="1:21">
      <c r="A328" t="s">
        <v>124</v>
      </c>
      <c r="B328" t="s">
        <v>620</v>
      </c>
      <c r="C328" t="s">
        <v>187</v>
      </c>
      <c r="D328" t="s">
        <v>28</v>
      </c>
      <c r="E328" t="s">
        <v>106</v>
      </c>
      <c r="K328" t="s">
        <v>29</v>
      </c>
      <c r="L328" t="s">
        <v>621</v>
      </c>
      <c r="M328" t="s">
        <v>622</v>
      </c>
      <c r="N328" t="s">
        <v>623</v>
      </c>
      <c r="O328" t="s">
        <v>29</v>
      </c>
      <c r="P328" t="s">
        <v>103</v>
      </c>
      <c r="Q328" t="s">
        <v>163</v>
      </c>
      <c r="R328" t="s">
        <v>164</v>
      </c>
      <c r="S328" t="s">
        <v>624</v>
      </c>
      <c r="T328" t="s">
        <v>625</v>
      </c>
      <c r="U328" t="s">
        <v>29</v>
      </c>
    </row>
    <row r="329" spans="1:21">
      <c r="A329" t="s">
        <v>124</v>
      </c>
      <c r="B329" t="s">
        <v>458</v>
      </c>
      <c r="C329" t="s">
        <v>187</v>
      </c>
      <c r="D329" t="s">
        <v>120</v>
      </c>
      <c r="E329" t="s">
        <v>28</v>
      </c>
      <c r="K329" t="s">
        <v>29</v>
      </c>
      <c r="L329" t="s">
        <v>459</v>
      </c>
      <c r="M329" t="s">
        <v>460</v>
      </c>
      <c r="N329" t="s">
        <v>461</v>
      </c>
      <c r="O329" t="s">
        <v>29</v>
      </c>
      <c r="P329" t="s">
        <v>36</v>
      </c>
      <c r="Q329" t="s">
        <v>29</v>
      </c>
      <c r="R329" t="s">
        <v>29</v>
      </c>
      <c r="S329" t="s">
        <v>462</v>
      </c>
      <c r="T329" t="s">
        <v>463</v>
      </c>
      <c r="U329" t="s">
        <v>29</v>
      </c>
    </row>
    <row r="330" spans="1:21">
      <c r="A330" t="s">
        <v>124</v>
      </c>
      <c r="B330" t="s">
        <v>676</v>
      </c>
      <c r="C330" t="s">
        <v>187</v>
      </c>
      <c r="D330" t="s">
        <v>412</v>
      </c>
      <c r="E330" t="s">
        <v>28</v>
      </c>
      <c r="K330" t="s">
        <v>29</v>
      </c>
      <c r="L330" t="s">
        <v>677</v>
      </c>
      <c r="M330" t="s">
        <v>678</v>
      </c>
      <c r="N330" t="s">
        <v>679</v>
      </c>
      <c r="O330" t="s">
        <v>29</v>
      </c>
      <c r="P330" t="s">
        <v>103</v>
      </c>
      <c r="Q330" t="s">
        <v>163</v>
      </c>
      <c r="R330" t="s">
        <v>164</v>
      </c>
      <c r="S330" t="s">
        <v>680</v>
      </c>
      <c r="T330" t="s">
        <v>681</v>
      </c>
      <c r="U330" t="s">
        <v>29</v>
      </c>
    </row>
    <row r="331" spans="1:21">
      <c r="A331" t="s">
        <v>124</v>
      </c>
      <c r="B331" t="s">
        <v>455</v>
      </c>
      <c r="C331" t="s">
        <v>187</v>
      </c>
      <c r="D331" t="s">
        <v>106</v>
      </c>
      <c r="E331" t="s">
        <v>28</v>
      </c>
      <c r="K331" t="s">
        <v>29</v>
      </c>
      <c r="L331" t="s">
        <v>456</v>
      </c>
      <c r="M331" t="s">
        <v>184</v>
      </c>
      <c r="N331" t="s">
        <v>457</v>
      </c>
      <c r="O331" t="s">
        <v>29</v>
      </c>
      <c r="P331" t="s">
        <v>103</v>
      </c>
      <c r="Q331" t="s">
        <v>163</v>
      </c>
      <c r="R331" t="s">
        <v>164</v>
      </c>
      <c r="S331" t="s">
        <v>51</v>
      </c>
      <c r="T331" t="s">
        <v>52</v>
      </c>
      <c r="U331" t="s">
        <v>29</v>
      </c>
    </row>
    <row r="332" spans="1:21">
      <c r="A332" t="s">
        <v>124</v>
      </c>
      <c r="B332" t="s">
        <v>750</v>
      </c>
      <c r="C332" t="s">
        <v>187</v>
      </c>
      <c r="D332" t="s">
        <v>437</v>
      </c>
      <c r="E332" t="s">
        <v>28</v>
      </c>
      <c r="K332" t="s">
        <v>29</v>
      </c>
      <c r="L332" t="s">
        <v>751</v>
      </c>
      <c r="M332" t="s">
        <v>752</v>
      </c>
      <c r="N332" t="s">
        <v>753</v>
      </c>
      <c r="O332" t="s">
        <v>29</v>
      </c>
      <c r="P332" t="s">
        <v>36</v>
      </c>
      <c r="Q332" t="s">
        <v>29</v>
      </c>
      <c r="R332" t="s">
        <v>29</v>
      </c>
      <c r="S332" t="s">
        <v>129</v>
      </c>
      <c r="T332" t="s">
        <v>130</v>
      </c>
      <c r="U332" t="s">
        <v>37</v>
      </c>
    </row>
    <row r="333" spans="1:21">
      <c r="A333" t="s">
        <v>124</v>
      </c>
      <c r="B333" t="s">
        <v>754</v>
      </c>
      <c r="C333" t="s">
        <v>187</v>
      </c>
      <c r="D333" t="s">
        <v>38</v>
      </c>
      <c r="E333" t="s">
        <v>28</v>
      </c>
      <c r="K333" t="s">
        <v>29</v>
      </c>
      <c r="L333" t="s">
        <v>755</v>
      </c>
      <c r="M333" t="s">
        <v>756</v>
      </c>
      <c r="N333" t="s">
        <v>757</v>
      </c>
      <c r="O333" t="s">
        <v>29</v>
      </c>
      <c r="P333" t="s">
        <v>36</v>
      </c>
      <c r="Q333" t="s">
        <v>29</v>
      </c>
      <c r="R333" t="s">
        <v>29</v>
      </c>
      <c r="S333" t="s">
        <v>245</v>
      </c>
      <c r="T333" t="s">
        <v>246</v>
      </c>
      <c r="U333" t="s">
        <v>29</v>
      </c>
    </row>
    <row r="334" spans="1:21">
      <c r="A334" t="s">
        <v>124</v>
      </c>
      <c r="B334" t="s">
        <v>758</v>
      </c>
      <c r="C334" t="s">
        <v>187</v>
      </c>
      <c r="D334" t="s">
        <v>156</v>
      </c>
      <c r="E334" t="s">
        <v>28</v>
      </c>
      <c r="K334" t="s">
        <v>29</v>
      </c>
      <c r="L334" t="s">
        <v>759</v>
      </c>
      <c r="M334" t="s">
        <v>760</v>
      </c>
      <c r="N334" t="s">
        <v>761</v>
      </c>
      <c r="O334" t="s">
        <v>29</v>
      </c>
      <c r="P334" t="s">
        <v>36</v>
      </c>
      <c r="Q334" t="s">
        <v>29</v>
      </c>
      <c r="R334" t="s">
        <v>29</v>
      </c>
      <c r="S334" t="s">
        <v>245</v>
      </c>
      <c r="T334" t="s">
        <v>246</v>
      </c>
      <c r="U334" t="s">
        <v>29</v>
      </c>
    </row>
    <row r="335" spans="1:21">
      <c r="A335" t="s">
        <v>124</v>
      </c>
      <c r="B335" t="s">
        <v>620</v>
      </c>
      <c r="C335" t="s">
        <v>187</v>
      </c>
      <c r="D335" t="s">
        <v>49</v>
      </c>
      <c r="E335" t="s">
        <v>28</v>
      </c>
      <c r="K335" t="s">
        <v>29</v>
      </c>
      <c r="L335" t="s">
        <v>621</v>
      </c>
      <c r="M335" t="s">
        <v>622</v>
      </c>
      <c r="N335" t="s">
        <v>623</v>
      </c>
      <c r="O335" t="s">
        <v>29</v>
      </c>
      <c r="P335" t="s">
        <v>103</v>
      </c>
      <c r="Q335" t="s">
        <v>163</v>
      </c>
      <c r="R335" t="s">
        <v>164</v>
      </c>
      <c r="S335" t="s">
        <v>624</v>
      </c>
      <c r="T335" t="s">
        <v>625</v>
      </c>
      <c r="U335" t="s">
        <v>29</v>
      </c>
    </row>
    <row r="336" spans="1:21">
      <c r="A336" t="s">
        <v>124</v>
      </c>
      <c r="B336" t="s">
        <v>865</v>
      </c>
      <c r="C336" t="s">
        <v>187</v>
      </c>
      <c r="D336" t="s">
        <v>83</v>
      </c>
      <c r="E336" t="s">
        <v>28</v>
      </c>
      <c r="K336" t="s">
        <v>29</v>
      </c>
      <c r="L336" t="s">
        <v>452</v>
      </c>
      <c r="M336" t="s">
        <v>453</v>
      </c>
      <c r="N336" t="s">
        <v>454</v>
      </c>
      <c r="O336" t="s">
        <v>29</v>
      </c>
      <c r="P336" t="s">
        <v>103</v>
      </c>
      <c r="Q336" t="s">
        <v>163</v>
      </c>
      <c r="R336" t="s">
        <v>164</v>
      </c>
      <c r="S336" t="s">
        <v>51</v>
      </c>
      <c r="T336" t="s">
        <v>52</v>
      </c>
      <c r="U336" t="s">
        <v>29</v>
      </c>
    </row>
    <row r="337" spans="1:21">
      <c r="A337" t="s">
        <v>124</v>
      </c>
      <c r="B337" t="s">
        <v>865</v>
      </c>
      <c r="C337" t="s">
        <v>187</v>
      </c>
      <c r="D337" t="s">
        <v>28</v>
      </c>
      <c r="E337" t="s">
        <v>28</v>
      </c>
      <c r="K337" t="s">
        <v>29</v>
      </c>
      <c r="L337" t="s">
        <v>452</v>
      </c>
      <c r="M337" t="s">
        <v>453</v>
      </c>
      <c r="N337" t="s">
        <v>454</v>
      </c>
      <c r="O337" t="s">
        <v>29</v>
      </c>
      <c r="P337" t="s">
        <v>103</v>
      </c>
      <c r="Q337" t="s">
        <v>163</v>
      </c>
      <c r="R337" t="s">
        <v>164</v>
      </c>
      <c r="S337" t="s">
        <v>51</v>
      </c>
      <c r="T337" t="s">
        <v>52</v>
      </c>
      <c r="U337" t="s">
        <v>29</v>
      </c>
    </row>
    <row r="338" spans="1:21">
      <c r="A338" t="s">
        <v>124</v>
      </c>
      <c r="B338" t="s">
        <v>939</v>
      </c>
      <c r="C338" t="s">
        <v>187</v>
      </c>
      <c r="D338" t="s">
        <v>240</v>
      </c>
      <c r="E338" t="s">
        <v>28</v>
      </c>
      <c r="K338" t="s">
        <v>29</v>
      </c>
      <c r="L338" t="s">
        <v>940</v>
      </c>
      <c r="M338" t="s">
        <v>941</v>
      </c>
      <c r="N338" t="s">
        <v>942</v>
      </c>
      <c r="O338" t="s">
        <v>29</v>
      </c>
      <c r="P338" t="s">
        <v>103</v>
      </c>
      <c r="Q338" t="s">
        <v>163</v>
      </c>
      <c r="R338" t="s">
        <v>164</v>
      </c>
      <c r="S338" t="s">
        <v>943</v>
      </c>
      <c r="T338" t="s">
        <v>944</v>
      </c>
      <c r="U338" t="s">
        <v>29</v>
      </c>
    </row>
    <row r="339" spans="1:21">
      <c r="A339" t="s">
        <v>124</v>
      </c>
      <c r="B339" t="s">
        <v>865</v>
      </c>
      <c r="C339" t="s">
        <v>187</v>
      </c>
      <c r="D339" t="s">
        <v>28</v>
      </c>
      <c r="E339" t="s">
        <v>683</v>
      </c>
      <c r="K339" t="s">
        <v>29</v>
      </c>
      <c r="L339" t="s">
        <v>452</v>
      </c>
      <c r="M339" t="s">
        <v>453</v>
      </c>
      <c r="N339" t="s">
        <v>454</v>
      </c>
      <c r="O339" t="s">
        <v>29</v>
      </c>
      <c r="P339" t="s">
        <v>103</v>
      </c>
      <c r="Q339" t="s">
        <v>163</v>
      </c>
      <c r="R339" t="s">
        <v>164</v>
      </c>
      <c r="S339" t="s">
        <v>51</v>
      </c>
      <c r="T339" t="s">
        <v>52</v>
      </c>
      <c r="U339" t="s">
        <v>29</v>
      </c>
    </row>
    <row r="340" spans="1:21">
      <c r="A340" t="s">
        <v>124</v>
      </c>
      <c r="B340" t="s">
        <v>125</v>
      </c>
      <c r="C340" t="s">
        <v>187</v>
      </c>
      <c r="D340" t="s">
        <v>28</v>
      </c>
      <c r="E340" t="s">
        <v>28</v>
      </c>
      <c r="K340" t="s">
        <v>29</v>
      </c>
      <c r="L340" t="s">
        <v>126</v>
      </c>
      <c r="M340" t="s">
        <v>127</v>
      </c>
      <c r="N340" t="s">
        <v>128</v>
      </c>
      <c r="O340" t="s">
        <v>29</v>
      </c>
      <c r="P340" t="s">
        <v>36</v>
      </c>
      <c r="Q340" t="s">
        <v>29</v>
      </c>
      <c r="R340" t="s">
        <v>29</v>
      </c>
      <c r="S340" t="s">
        <v>245</v>
      </c>
      <c r="T340" t="s">
        <v>246</v>
      </c>
      <c r="U340" t="s">
        <v>29</v>
      </c>
    </row>
    <row r="341" spans="1:21">
      <c r="A341" t="s">
        <v>124</v>
      </c>
      <c r="B341" t="s">
        <v>945</v>
      </c>
      <c r="C341" t="s">
        <v>187</v>
      </c>
      <c r="D341" t="s">
        <v>240</v>
      </c>
      <c r="E341" t="s">
        <v>28</v>
      </c>
      <c r="K341" t="s">
        <v>29</v>
      </c>
      <c r="L341" t="s">
        <v>946</v>
      </c>
      <c r="M341" t="s">
        <v>947</v>
      </c>
      <c r="N341" t="s">
        <v>948</v>
      </c>
      <c r="O341" t="s">
        <v>29</v>
      </c>
      <c r="P341" t="s">
        <v>36</v>
      </c>
      <c r="Q341" t="s">
        <v>29</v>
      </c>
      <c r="R341" t="s">
        <v>29</v>
      </c>
      <c r="S341" t="s">
        <v>245</v>
      </c>
      <c r="T341" t="s">
        <v>246</v>
      </c>
      <c r="U341" t="s">
        <v>29</v>
      </c>
    </row>
    <row r="342" spans="1:21">
      <c r="A342" t="s">
        <v>124</v>
      </c>
      <c r="B342" t="s">
        <v>949</v>
      </c>
      <c r="C342" t="s">
        <v>187</v>
      </c>
      <c r="D342" t="s">
        <v>150</v>
      </c>
      <c r="E342" t="s">
        <v>28</v>
      </c>
      <c r="K342" t="s">
        <v>29</v>
      </c>
      <c r="L342" t="s">
        <v>950</v>
      </c>
      <c r="M342" t="s">
        <v>951</v>
      </c>
      <c r="N342" t="s">
        <v>952</v>
      </c>
      <c r="O342" t="s">
        <v>29</v>
      </c>
      <c r="P342" t="s">
        <v>36</v>
      </c>
      <c r="Q342" t="s">
        <v>29</v>
      </c>
      <c r="R342" t="s">
        <v>29</v>
      </c>
      <c r="S342" t="s">
        <v>245</v>
      </c>
      <c r="T342" t="s">
        <v>246</v>
      </c>
      <c r="U342" t="s">
        <v>29</v>
      </c>
    </row>
    <row r="343" spans="1:21">
      <c r="A343" t="s">
        <v>124</v>
      </c>
      <c r="B343" t="s">
        <v>988</v>
      </c>
      <c r="C343" t="s">
        <v>187</v>
      </c>
      <c r="D343" t="s">
        <v>379</v>
      </c>
      <c r="E343" t="s">
        <v>28</v>
      </c>
      <c r="K343" t="s">
        <v>29</v>
      </c>
      <c r="L343" t="s">
        <v>380</v>
      </c>
      <c r="M343" t="s">
        <v>381</v>
      </c>
      <c r="N343" t="s">
        <v>382</v>
      </c>
      <c r="O343" t="s">
        <v>29</v>
      </c>
      <c r="P343" t="s">
        <v>36</v>
      </c>
      <c r="Q343" t="s">
        <v>29</v>
      </c>
      <c r="R343" t="s">
        <v>29</v>
      </c>
      <c r="S343" t="s">
        <v>245</v>
      </c>
      <c r="T343" t="s">
        <v>246</v>
      </c>
      <c r="U343" t="s">
        <v>29</v>
      </c>
    </row>
    <row r="344" spans="1:21">
      <c r="A344" t="s">
        <v>124</v>
      </c>
      <c r="B344" t="s">
        <v>451</v>
      </c>
      <c r="C344" t="s">
        <v>187</v>
      </c>
      <c r="D344" t="s">
        <v>28</v>
      </c>
      <c r="E344" t="s">
        <v>49</v>
      </c>
      <c r="K344" t="s">
        <v>29</v>
      </c>
      <c r="L344" t="s">
        <v>452</v>
      </c>
      <c r="M344" t="s">
        <v>453</v>
      </c>
      <c r="N344" t="s">
        <v>454</v>
      </c>
      <c r="O344" t="s">
        <v>29</v>
      </c>
      <c r="P344" t="s">
        <v>103</v>
      </c>
      <c r="Q344" t="s">
        <v>163</v>
      </c>
      <c r="R344" t="s">
        <v>164</v>
      </c>
      <c r="S344" t="s">
        <v>51</v>
      </c>
      <c r="T344" t="s">
        <v>52</v>
      </c>
      <c r="U344" t="s">
        <v>29</v>
      </c>
    </row>
    <row r="345" spans="1:21">
      <c r="A345" t="s">
        <v>124</v>
      </c>
      <c r="B345" t="s">
        <v>1003</v>
      </c>
      <c r="C345" t="s">
        <v>187</v>
      </c>
      <c r="D345" t="s">
        <v>437</v>
      </c>
      <c r="E345" t="s">
        <v>28</v>
      </c>
      <c r="K345" t="s">
        <v>29</v>
      </c>
      <c r="L345" t="s">
        <v>570</v>
      </c>
      <c r="M345" t="s">
        <v>1004</v>
      </c>
      <c r="N345" t="s">
        <v>1005</v>
      </c>
      <c r="O345" t="s">
        <v>29</v>
      </c>
      <c r="P345" t="s">
        <v>36</v>
      </c>
      <c r="Q345" t="s">
        <v>29</v>
      </c>
      <c r="R345" t="s">
        <v>29</v>
      </c>
      <c r="S345" t="s">
        <v>129</v>
      </c>
      <c r="T345" t="s">
        <v>130</v>
      </c>
      <c r="U345" t="s">
        <v>37</v>
      </c>
    </row>
    <row r="346" spans="1:21">
      <c r="A346" t="s">
        <v>124</v>
      </c>
      <c r="B346" t="s">
        <v>1027</v>
      </c>
      <c r="C346" t="s">
        <v>187</v>
      </c>
      <c r="D346" t="s">
        <v>198</v>
      </c>
      <c r="E346" t="s">
        <v>28</v>
      </c>
      <c r="K346" t="s">
        <v>29</v>
      </c>
      <c r="L346" t="s">
        <v>1028</v>
      </c>
      <c r="M346" t="s">
        <v>1029</v>
      </c>
      <c r="N346" t="s">
        <v>1030</v>
      </c>
      <c r="O346" t="s">
        <v>29</v>
      </c>
      <c r="P346" t="s">
        <v>103</v>
      </c>
      <c r="Q346" t="s">
        <v>163</v>
      </c>
      <c r="R346" t="s">
        <v>164</v>
      </c>
      <c r="S346" t="s">
        <v>1031</v>
      </c>
      <c r="T346" t="s">
        <v>1032</v>
      </c>
      <c r="U346" t="s">
        <v>29</v>
      </c>
    </row>
    <row r="347" spans="1:21">
      <c r="A347" t="s">
        <v>124</v>
      </c>
      <c r="B347" t="s">
        <v>1055</v>
      </c>
      <c r="C347" t="s">
        <v>187</v>
      </c>
      <c r="D347" t="s">
        <v>345</v>
      </c>
      <c r="E347" t="s">
        <v>28</v>
      </c>
      <c r="K347" t="s">
        <v>29</v>
      </c>
      <c r="L347" t="s">
        <v>1056</v>
      </c>
      <c r="M347" t="s">
        <v>392</v>
      </c>
      <c r="N347" t="s">
        <v>1057</v>
      </c>
      <c r="O347" t="s">
        <v>29</v>
      </c>
      <c r="P347" t="s">
        <v>103</v>
      </c>
      <c r="Q347" t="s">
        <v>163</v>
      </c>
      <c r="R347" t="s">
        <v>164</v>
      </c>
      <c r="S347" t="s">
        <v>1058</v>
      </c>
      <c r="T347" t="s">
        <v>1059</v>
      </c>
      <c r="U347" t="s">
        <v>29</v>
      </c>
    </row>
    <row r="348" spans="1:21">
      <c r="A348" t="s">
        <v>124</v>
      </c>
      <c r="B348" t="s">
        <v>1075</v>
      </c>
      <c r="C348" t="s">
        <v>187</v>
      </c>
      <c r="D348" t="s">
        <v>437</v>
      </c>
      <c r="E348" t="s">
        <v>28</v>
      </c>
      <c r="K348" t="s">
        <v>29</v>
      </c>
      <c r="L348" t="s">
        <v>496</v>
      </c>
      <c r="M348" t="s">
        <v>497</v>
      </c>
      <c r="N348" t="s">
        <v>498</v>
      </c>
      <c r="O348" t="s">
        <v>29</v>
      </c>
      <c r="P348" t="s">
        <v>36</v>
      </c>
      <c r="Q348" t="s">
        <v>29</v>
      </c>
      <c r="R348" t="s">
        <v>29</v>
      </c>
      <c r="S348" t="s">
        <v>245</v>
      </c>
      <c r="T348" t="s">
        <v>246</v>
      </c>
      <c r="U348" t="s">
        <v>29</v>
      </c>
    </row>
    <row r="349" spans="1:21">
      <c r="A349" t="s">
        <v>124</v>
      </c>
      <c r="B349" t="s">
        <v>1094</v>
      </c>
      <c r="C349" t="s">
        <v>187</v>
      </c>
      <c r="D349" t="s">
        <v>390</v>
      </c>
      <c r="E349" t="s">
        <v>28</v>
      </c>
      <c r="K349" t="s">
        <v>29</v>
      </c>
      <c r="L349" t="s">
        <v>465</v>
      </c>
      <c r="M349" t="s">
        <v>465</v>
      </c>
      <c r="N349" t="s">
        <v>466</v>
      </c>
      <c r="O349" t="s">
        <v>29</v>
      </c>
      <c r="P349" t="s">
        <v>36</v>
      </c>
      <c r="Q349" t="s">
        <v>29</v>
      </c>
      <c r="R349" t="s">
        <v>29</v>
      </c>
      <c r="S349" t="s">
        <v>1095</v>
      </c>
      <c r="T349" t="s">
        <v>1096</v>
      </c>
      <c r="U349" t="s">
        <v>29</v>
      </c>
    </row>
    <row r="350" spans="1:21">
      <c r="A350" t="s">
        <v>137</v>
      </c>
      <c r="B350" t="s">
        <v>138</v>
      </c>
      <c r="C350" t="s">
        <v>85</v>
      </c>
      <c r="D350" t="s">
        <v>85</v>
      </c>
      <c r="E350" t="s">
        <v>28</v>
      </c>
      <c r="K350" t="s">
        <v>29</v>
      </c>
      <c r="L350" t="s">
        <v>140</v>
      </c>
      <c r="M350" t="s">
        <v>141</v>
      </c>
      <c r="N350" t="s">
        <v>142</v>
      </c>
      <c r="O350" t="s">
        <v>29</v>
      </c>
      <c r="P350" t="s">
        <v>36</v>
      </c>
      <c r="Q350" t="s">
        <v>29</v>
      </c>
      <c r="R350" t="s">
        <v>29</v>
      </c>
      <c r="S350" t="s">
        <v>92</v>
      </c>
      <c r="T350" t="s">
        <v>93</v>
      </c>
      <c r="U350" t="s">
        <v>37</v>
      </c>
    </row>
    <row r="351" spans="1:21">
      <c r="A351" t="s">
        <v>137</v>
      </c>
      <c r="B351" t="s">
        <v>186</v>
      </c>
      <c r="C351" t="s">
        <v>85</v>
      </c>
      <c r="D351" t="s">
        <v>28</v>
      </c>
      <c r="E351" t="s">
        <v>28</v>
      </c>
      <c r="K351" t="s">
        <v>29</v>
      </c>
      <c r="L351" t="s">
        <v>140</v>
      </c>
      <c r="M351" t="s">
        <v>141</v>
      </c>
      <c r="N351" t="s">
        <v>142</v>
      </c>
      <c r="O351" t="s">
        <v>29</v>
      </c>
      <c r="P351" t="s">
        <v>36</v>
      </c>
      <c r="Q351" t="s">
        <v>29</v>
      </c>
      <c r="R351" t="s">
        <v>29</v>
      </c>
      <c r="S351" t="s">
        <v>92</v>
      </c>
      <c r="T351" t="s">
        <v>93</v>
      </c>
      <c r="U351" t="s">
        <v>37</v>
      </c>
    </row>
    <row r="352" spans="1:21">
      <c r="A352" t="s">
        <v>137</v>
      </c>
      <c r="B352" t="s">
        <v>264</v>
      </c>
      <c r="C352" t="s">
        <v>187</v>
      </c>
      <c r="D352" t="s">
        <v>50</v>
      </c>
      <c r="E352" t="s">
        <v>28</v>
      </c>
      <c r="K352" t="s">
        <v>265</v>
      </c>
      <c r="L352" t="s">
        <v>267</v>
      </c>
      <c r="M352" t="s">
        <v>268</v>
      </c>
      <c r="N352" t="s">
        <v>269</v>
      </c>
      <c r="O352" t="s">
        <v>29</v>
      </c>
      <c r="P352" t="s">
        <v>103</v>
      </c>
      <c r="Q352" t="s">
        <v>29</v>
      </c>
      <c r="R352" t="s">
        <v>29</v>
      </c>
      <c r="S352" t="s">
        <v>92</v>
      </c>
      <c r="T352" t="s">
        <v>93</v>
      </c>
      <c r="U352" t="s">
        <v>37</v>
      </c>
    </row>
    <row r="353" spans="1:21">
      <c r="A353" t="s">
        <v>137</v>
      </c>
      <c r="B353" t="s">
        <v>362</v>
      </c>
      <c r="C353" t="s">
        <v>187</v>
      </c>
      <c r="D353" t="s">
        <v>28</v>
      </c>
      <c r="E353" t="s">
        <v>28</v>
      </c>
      <c r="K353" t="s">
        <v>29</v>
      </c>
      <c r="L353" t="s">
        <v>365</v>
      </c>
      <c r="M353" t="s">
        <v>366</v>
      </c>
      <c r="N353" t="s">
        <v>367</v>
      </c>
      <c r="O353" t="s">
        <v>29</v>
      </c>
      <c r="P353" t="s">
        <v>36</v>
      </c>
      <c r="Q353" t="s">
        <v>29</v>
      </c>
      <c r="R353" t="s">
        <v>29</v>
      </c>
      <c r="S353" t="s">
        <v>92</v>
      </c>
      <c r="T353" t="s">
        <v>93</v>
      </c>
      <c r="U353" t="s">
        <v>37</v>
      </c>
    </row>
    <row r="354" spans="1:21">
      <c r="A354" t="s">
        <v>137</v>
      </c>
      <c r="B354" t="s">
        <v>477</v>
      </c>
      <c r="C354" t="s">
        <v>187</v>
      </c>
      <c r="D354" t="s">
        <v>85</v>
      </c>
      <c r="E354" t="s">
        <v>28</v>
      </c>
      <c r="K354" t="s">
        <v>478</v>
      </c>
      <c r="L354" t="s">
        <v>479</v>
      </c>
      <c r="M354" t="s">
        <v>480</v>
      </c>
      <c r="N354" t="s">
        <v>481</v>
      </c>
      <c r="O354" t="s">
        <v>29</v>
      </c>
      <c r="P354" t="s">
        <v>103</v>
      </c>
      <c r="Q354" t="s">
        <v>29</v>
      </c>
      <c r="R354" t="s">
        <v>29</v>
      </c>
      <c r="S354" t="s">
        <v>92</v>
      </c>
      <c r="T354" t="s">
        <v>93</v>
      </c>
      <c r="U354" t="s">
        <v>29</v>
      </c>
    </row>
    <row r="355" spans="1:21">
      <c r="A355" t="s">
        <v>137</v>
      </c>
      <c r="B355" t="s">
        <v>491</v>
      </c>
      <c r="C355" t="s">
        <v>187</v>
      </c>
      <c r="D355" t="s">
        <v>28</v>
      </c>
      <c r="E355" t="s">
        <v>28</v>
      </c>
      <c r="K355" t="s">
        <v>492</v>
      </c>
      <c r="L355" t="s">
        <v>288</v>
      </c>
      <c r="M355" t="s">
        <v>493</v>
      </c>
      <c r="N355" t="s">
        <v>494</v>
      </c>
      <c r="O355" t="s">
        <v>29</v>
      </c>
      <c r="P355" t="s">
        <v>103</v>
      </c>
      <c r="Q355" t="s">
        <v>29</v>
      </c>
      <c r="R355" t="s">
        <v>29</v>
      </c>
      <c r="S355" t="s">
        <v>92</v>
      </c>
      <c r="T355" t="s">
        <v>93</v>
      </c>
      <c r="U355" t="s">
        <v>29</v>
      </c>
    </row>
    <row r="356" spans="1:21">
      <c r="A356" t="s">
        <v>137</v>
      </c>
      <c r="B356" t="s">
        <v>666</v>
      </c>
      <c r="C356" t="s">
        <v>187</v>
      </c>
      <c r="D356" t="s">
        <v>437</v>
      </c>
      <c r="E356" t="s">
        <v>28</v>
      </c>
      <c r="K356" t="s">
        <v>667</v>
      </c>
      <c r="L356" t="s">
        <v>479</v>
      </c>
      <c r="M356" t="s">
        <v>480</v>
      </c>
      <c r="N356" t="s">
        <v>481</v>
      </c>
      <c r="O356" t="s">
        <v>29</v>
      </c>
      <c r="P356" t="s">
        <v>103</v>
      </c>
      <c r="Q356" t="s">
        <v>29</v>
      </c>
      <c r="R356" t="s">
        <v>29</v>
      </c>
      <c r="S356" t="s">
        <v>92</v>
      </c>
      <c r="T356" t="s">
        <v>93</v>
      </c>
      <c r="U356" t="s">
        <v>29</v>
      </c>
    </row>
    <row r="357" spans="1:21">
      <c r="A357" t="s">
        <v>137</v>
      </c>
      <c r="B357" t="s">
        <v>666</v>
      </c>
      <c r="C357" t="s">
        <v>187</v>
      </c>
      <c r="D357" t="s">
        <v>28</v>
      </c>
      <c r="E357" t="s">
        <v>26</v>
      </c>
      <c r="K357" t="s">
        <v>667</v>
      </c>
      <c r="L357" t="s">
        <v>479</v>
      </c>
      <c r="M357" t="s">
        <v>480</v>
      </c>
      <c r="N357" t="s">
        <v>481</v>
      </c>
      <c r="O357" t="s">
        <v>29</v>
      </c>
      <c r="P357" t="s">
        <v>103</v>
      </c>
      <c r="Q357" t="s">
        <v>29</v>
      </c>
      <c r="R357" t="s">
        <v>29</v>
      </c>
      <c r="S357" t="s">
        <v>92</v>
      </c>
      <c r="T357" t="s">
        <v>93</v>
      </c>
      <c r="U357" t="s">
        <v>29</v>
      </c>
    </row>
    <row r="358" spans="1:21">
      <c r="A358" t="s">
        <v>137</v>
      </c>
      <c r="B358" t="s">
        <v>693</v>
      </c>
      <c r="C358" t="s">
        <v>187</v>
      </c>
      <c r="D358" t="s">
        <v>28</v>
      </c>
      <c r="E358" t="s">
        <v>28</v>
      </c>
      <c r="K358" t="s">
        <v>694</v>
      </c>
      <c r="L358" t="s">
        <v>695</v>
      </c>
      <c r="M358" t="s">
        <v>696</v>
      </c>
      <c r="N358" t="s">
        <v>697</v>
      </c>
      <c r="O358" t="s">
        <v>29</v>
      </c>
      <c r="P358" t="s">
        <v>36</v>
      </c>
      <c r="Q358" t="s">
        <v>29</v>
      </c>
      <c r="R358" t="s">
        <v>29</v>
      </c>
      <c r="S358" t="s">
        <v>92</v>
      </c>
      <c r="T358" t="s">
        <v>93</v>
      </c>
      <c r="U358" t="s">
        <v>29</v>
      </c>
    </row>
    <row r="359" spans="1:21">
      <c r="A359" t="s">
        <v>137</v>
      </c>
      <c r="B359" t="s">
        <v>717</v>
      </c>
      <c r="C359" t="s">
        <v>187</v>
      </c>
      <c r="D359" t="s">
        <v>28</v>
      </c>
      <c r="E359" t="s">
        <v>85</v>
      </c>
      <c r="K359" t="s">
        <v>718</v>
      </c>
      <c r="L359" t="s">
        <v>288</v>
      </c>
      <c r="M359" t="s">
        <v>493</v>
      </c>
      <c r="N359" t="s">
        <v>494</v>
      </c>
      <c r="O359" t="s">
        <v>29</v>
      </c>
      <c r="P359" t="s">
        <v>103</v>
      </c>
      <c r="Q359" t="s">
        <v>29</v>
      </c>
      <c r="R359" t="s">
        <v>29</v>
      </c>
      <c r="S359" t="s">
        <v>92</v>
      </c>
      <c r="T359" t="s">
        <v>93</v>
      </c>
      <c r="U359" t="s">
        <v>29</v>
      </c>
    </row>
    <row r="360" spans="1:21">
      <c r="A360" t="s">
        <v>137</v>
      </c>
      <c r="B360" t="s">
        <v>781</v>
      </c>
      <c r="C360" t="s">
        <v>187</v>
      </c>
      <c r="D360" t="s">
        <v>198</v>
      </c>
      <c r="E360" t="s">
        <v>28</v>
      </c>
      <c r="K360" t="s">
        <v>782</v>
      </c>
      <c r="L360" t="s">
        <v>695</v>
      </c>
      <c r="M360" t="s">
        <v>696</v>
      </c>
      <c r="N360" t="s">
        <v>697</v>
      </c>
      <c r="O360" t="s">
        <v>29</v>
      </c>
      <c r="P360" t="s">
        <v>36</v>
      </c>
      <c r="Q360" t="s">
        <v>29</v>
      </c>
      <c r="R360" t="s">
        <v>29</v>
      </c>
      <c r="S360" t="s">
        <v>92</v>
      </c>
      <c r="T360" t="s">
        <v>93</v>
      </c>
      <c r="U360" t="s">
        <v>29</v>
      </c>
    </row>
    <row r="361" spans="1:21">
      <c r="A361" t="s">
        <v>137</v>
      </c>
      <c r="B361" t="s">
        <v>801</v>
      </c>
      <c r="C361" t="s">
        <v>187</v>
      </c>
      <c r="D361" t="s">
        <v>198</v>
      </c>
      <c r="E361" t="s">
        <v>28</v>
      </c>
      <c r="K361" t="s">
        <v>29</v>
      </c>
      <c r="L361" t="s">
        <v>802</v>
      </c>
      <c r="M361" t="s">
        <v>803</v>
      </c>
      <c r="N361" t="s">
        <v>804</v>
      </c>
      <c r="O361" t="s">
        <v>29</v>
      </c>
      <c r="P361" t="s">
        <v>103</v>
      </c>
      <c r="Q361" t="s">
        <v>29</v>
      </c>
      <c r="R361" t="s">
        <v>29</v>
      </c>
      <c r="S361" t="s">
        <v>29</v>
      </c>
      <c r="T361" t="s">
        <v>29</v>
      </c>
      <c r="U361" t="s">
        <v>29</v>
      </c>
    </row>
    <row r="362" spans="1:21">
      <c r="A362" t="s">
        <v>137</v>
      </c>
      <c r="B362" t="s">
        <v>827</v>
      </c>
      <c r="C362" t="s">
        <v>187</v>
      </c>
      <c r="D362" t="s">
        <v>437</v>
      </c>
      <c r="E362" t="s">
        <v>28</v>
      </c>
      <c r="K362" t="s">
        <v>29</v>
      </c>
      <c r="L362" t="s">
        <v>828</v>
      </c>
      <c r="M362" t="s">
        <v>829</v>
      </c>
      <c r="N362" t="s">
        <v>830</v>
      </c>
      <c r="O362" t="s">
        <v>29</v>
      </c>
      <c r="P362" t="s">
        <v>103</v>
      </c>
      <c r="Q362" t="s">
        <v>831</v>
      </c>
      <c r="R362" t="s">
        <v>832</v>
      </c>
      <c r="S362" t="s">
        <v>51</v>
      </c>
      <c r="T362" t="s">
        <v>52</v>
      </c>
      <c r="U362" t="s">
        <v>29</v>
      </c>
    </row>
    <row r="363" spans="1:21">
      <c r="A363" t="s">
        <v>137</v>
      </c>
      <c r="B363" t="s">
        <v>833</v>
      </c>
      <c r="C363" t="s">
        <v>187</v>
      </c>
      <c r="D363" t="s">
        <v>345</v>
      </c>
      <c r="E363" t="s">
        <v>28</v>
      </c>
      <c r="K363" t="s">
        <v>29</v>
      </c>
      <c r="L363" t="s">
        <v>834</v>
      </c>
      <c r="M363" t="s">
        <v>835</v>
      </c>
      <c r="N363" t="s">
        <v>836</v>
      </c>
      <c r="O363" t="s">
        <v>29</v>
      </c>
      <c r="P363" t="s">
        <v>103</v>
      </c>
      <c r="Q363" t="s">
        <v>29</v>
      </c>
      <c r="R363" t="s">
        <v>29</v>
      </c>
      <c r="S363" t="s">
        <v>29</v>
      </c>
      <c r="T363" t="s">
        <v>29</v>
      </c>
      <c r="U363" t="s">
        <v>29</v>
      </c>
    </row>
    <row r="364" spans="1:21">
      <c r="A364" t="s">
        <v>137</v>
      </c>
      <c r="B364" t="s">
        <v>837</v>
      </c>
      <c r="C364" t="s">
        <v>187</v>
      </c>
      <c r="D364" t="s">
        <v>187</v>
      </c>
      <c r="E364" t="s">
        <v>28</v>
      </c>
      <c r="K364" t="s">
        <v>838</v>
      </c>
      <c r="L364" t="s">
        <v>839</v>
      </c>
      <c r="M364" t="s">
        <v>840</v>
      </c>
      <c r="N364" t="s">
        <v>841</v>
      </c>
      <c r="O364" t="s">
        <v>29</v>
      </c>
      <c r="P364" t="s">
        <v>103</v>
      </c>
      <c r="Q364" t="s">
        <v>29</v>
      </c>
      <c r="R364" t="s">
        <v>29</v>
      </c>
      <c r="S364" t="s">
        <v>92</v>
      </c>
      <c r="T364" t="s">
        <v>93</v>
      </c>
      <c r="U364" t="s">
        <v>29</v>
      </c>
    </row>
    <row r="365" spans="1:21">
      <c r="A365" t="s">
        <v>137</v>
      </c>
      <c r="B365" t="s">
        <v>827</v>
      </c>
      <c r="C365" t="s">
        <v>187</v>
      </c>
      <c r="D365" t="s">
        <v>472</v>
      </c>
      <c r="E365" t="s">
        <v>28</v>
      </c>
      <c r="K365" t="s">
        <v>29</v>
      </c>
      <c r="L365" t="s">
        <v>828</v>
      </c>
      <c r="M365" t="s">
        <v>829</v>
      </c>
      <c r="N365" t="s">
        <v>830</v>
      </c>
      <c r="O365" t="s">
        <v>29</v>
      </c>
      <c r="P365" t="s">
        <v>103</v>
      </c>
      <c r="Q365" t="s">
        <v>831</v>
      </c>
      <c r="R365" t="s">
        <v>832</v>
      </c>
      <c r="S365" t="s">
        <v>51</v>
      </c>
      <c r="T365" t="s">
        <v>52</v>
      </c>
      <c r="U365" t="s">
        <v>29</v>
      </c>
    </row>
    <row r="366" spans="1:21">
      <c r="A366" t="s">
        <v>137</v>
      </c>
      <c r="B366" t="s">
        <v>871</v>
      </c>
      <c r="C366" t="s">
        <v>187</v>
      </c>
      <c r="D366" t="s">
        <v>872</v>
      </c>
      <c r="E366" t="s">
        <v>28</v>
      </c>
      <c r="K366" t="s">
        <v>29</v>
      </c>
      <c r="L366" t="s">
        <v>267</v>
      </c>
      <c r="M366" t="s">
        <v>268</v>
      </c>
      <c r="N366" t="s">
        <v>269</v>
      </c>
      <c r="O366" t="s">
        <v>29</v>
      </c>
      <c r="P366" t="s">
        <v>36</v>
      </c>
      <c r="Q366" t="s">
        <v>874</v>
      </c>
      <c r="R366" t="s">
        <v>875</v>
      </c>
      <c r="S366" t="s">
        <v>51</v>
      </c>
      <c r="T366" t="s">
        <v>52</v>
      </c>
      <c r="U366" t="s">
        <v>29</v>
      </c>
    </row>
    <row r="367" spans="1:21">
      <c r="A367" t="s">
        <v>137</v>
      </c>
      <c r="B367" t="s">
        <v>876</v>
      </c>
      <c r="C367" t="s">
        <v>187</v>
      </c>
      <c r="D367" t="s">
        <v>49</v>
      </c>
      <c r="E367" t="s">
        <v>28</v>
      </c>
      <c r="K367" t="s">
        <v>877</v>
      </c>
      <c r="L367" t="s">
        <v>878</v>
      </c>
      <c r="M367" t="s">
        <v>879</v>
      </c>
      <c r="N367" t="s">
        <v>880</v>
      </c>
      <c r="O367" t="s">
        <v>29</v>
      </c>
      <c r="P367" t="s">
        <v>103</v>
      </c>
      <c r="Q367" t="s">
        <v>29</v>
      </c>
      <c r="R367" t="s">
        <v>29</v>
      </c>
      <c r="S367" t="s">
        <v>92</v>
      </c>
      <c r="T367" t="s">
        <v>93</v>
      </c>
      <c r="U367" t="s">
        <v>29</v>
      </c>
    </row>
    <row r="368" spans="1:21">
      <c r="A368" t="s">
        <v>137</v>
      </c>
      <c r="B368" t="s">
        <v>138</v>
      </c>
      <c r="C368" t="s">
        <v>187</v>
      </c>
      <c r="D368" t="s">
        <v>85</v>
      </c>
      <c r="E368" t="s">
        <v>28</v>
      </c>
      <c r="K368" t="s">
        <v>926</v>
      </c>
      <c r="L368" t="s">
        <v>802</v>
      </c>
      <c r="M368" t="s">
        <v>803</v>
      </c>
      <c r="N368" t="s">
        <v>804</v>
      </c>
      <c r="O368" t="s">
        <v>29</v>
      </c>
      <c r="P368" t="s">
        <v>103</v>
      </c>
      <c r="Q368" t="s">
        <v>29</v>
      </c>
      <c r="R368" t="s">
        <v>29</v>
      </c>
      <c r="S368" t="s">
        <v>29</v>
      </c>
      <c r="T368" t="s">
        <v>29</v>
      </c>
      <c r="U368" t="s">
        <v>29</v>
      </c>
    </row>
    <row r="369" spans="1:21">
      <c r="A369" t="s">
        <v>137</v>
      </c>
      <c r="B369" t="s">
        <v>827</v>
      </c>
      <c r="C369" t="s">
        <v>187</v>
      </c>
      <c r="D369" t="s">
        <v>28</v>
      </c>
      <c r="E369" t="s">
        <v>703</v>
      </c>
      <c r="K369" t="s">
        <v>29</v>
      </c>
      <c r="L369" t="s">
        <v>828</v>
      </c>
      <c r="M369" t="s">
        <v>829</v>
      </c>
      <c r="N369" t="s">
        <v>830</v>
      </c>
      <c r="O369" t="s">
        <v>29</v>
      </c>
      <c r="P369" t="s">
        <v>103</v>
      </c>
      <c r="Q369" t="s">
        <v>831</v>
      </c>
      <c r="R369" t="s">
        <v>832</v>
      </c>
      <c r="S369" t="s">
        <v>51</v>
      </c>
      <c r="T369" t="s">
        <v>52</v>
      </c>
      <c r="U369" t="s">
        <v>29</v>
      </c>
    </row>
    <row r="370" spans="1:21">
      <c r="A370" t="s">
        <v>137</v>
      </c>
      <c r="B370" t="s">
        <v>186</v>
      </c>
      <c r="C370" t="s">
        <v>187</v>
      </c>
      <c r="D370" t="s">
        <v>28</v>
      </c>
      <c r="E370" t="s">
        <v>28</v>
      </c>
      <c r="K370" t="s">
        <v>956</v>
      </c>
      <c r="L370" t="s">
        <v>140</v>
      </c>
      <c r="M370" t="s">
        <v>141</v>
      </c>
      <c r="N370" t="s">
        <v>142</v>
      </c>
      <c r="O370" t="s">
        <v>29</v>
      </c>
      <c r="P370" t="s">
        <v>103</v>
      </c>
      <c r="Q370" t="s">
        <v>29</v>
      </c>
      <c r="R370" t="s">
        <v>29</v>
      </c>
      <c r="S370" t="s">
        <v>92</v>
      </c>
      <c r="T370" t="s">
        <v>93</v>
      </c>
      <c r="U370" t="s">
        <v>37</v>
      </c>
    </row>
    <row r="371" spans="1:21">
      <c r="A371" t="s">
        <v>137</v>
      </c>
      <c r="B371" t="s">
        <v>980</v>
      </c>
      <c r="C371" t="s">
        <v>187</v>
      </c>
      <c r="D371" t="s">
        <v>28</v>
      </c>
      <c r="E371" t="s">
        <v>28</v>
      </c>
      <c r="K371" t="s">
        <v>981</v>
      </c>
      <c r="L371" t="s">
        <v>878</v>
      </c>
      <c r="M371" t="s">
        <v>879</v>
      </c>
      <c r="N371" t="s">
        <v>880</v>
      </c>
      <c r="O371" t="s">
        <v>29</v>
      </c>
      <c r="P371" t="s">
        <v>103</v>
      </c>
      <c r="Q371" t="s">
        <v>29</v>
      </c>
      <c r="R371" t="s">
        <v>29</v>
      </c>
      <c r="S371" t="s">
        <v>92</v>
      </c>
      <c r="T371" t="s">
        <v>93</v>
      </c>
      <c r="U371" t="s">
        <v>37</v>
      </c>
    </row>
    <row r="372" spans="1:21">
      <c r="A372" t="s">
        <v>137</v>
      </c>
      <c r="B372" t="s">
        <v>1017</v>
      </c>
      <c r="C372" t="s">
        <v>187</v>
      </c>
      <c r="D372" t="s">
        <v>513</v>
      </c>
      <c r="E372" t="s">
        <v>28</v>
      </c>
      <c r="K372" t="s">
        <v>1018</v>
      </c>
      <c r="L372" t="s">
        <v>267</v>
      </c>
      <c r="M372" t="s">
        <v>268</v>
      </c>
      <c r="N372" t="s">
        <v>269</v>
      </c>
      <c r="O372" t="s">
        <v>29</v>
      </c>
      <c r="P372" t="s">
        <v>103</v>
      </c>
      <c r="Q372" t="s">
        <v>29</v>
      </c>
      <c r="R372" t="s">
        <v>29</v>
      </c>
      <c r="S372" t="s">
        <v>92</v>
      </c>
      <c r="T372" t="s">
        <v>93</v>
      </c>
      <c r="U372" t="s">
        <v>37</v>
      </c>
    </row>
    <row r="373" spans="1:21">
      <c r="A373" t="s">
        <v>137</v>
      </c>
      <c r="B373" t="s">
        <v>980</v>
      </c>
      <c r="C373" t="s">
        <v>187</v>
      </c>
      <c r="D373" t="s">
        <v>85</v>
      </c>
      <c r="E373" t="s">
        <v>28</v>
      </c>
      <c r="K373" t="s">
        <v>981</v>
      </c>
      <c r="L373" t="s">
        <v>878</v>
      </c>
      <c r="M373" t="s">
        <v>879</v>
      </c>
      <c r="N373" t="s">
        <v>880</v>
      </c>
      <c r="O373" t="s">
        <v>29</v>
      </c>
      <c r="P373" t="s">
        <v>103</v>
      </c>
      <c r="Q373" t="s">
        <v>29</v>
      </c>
      <c r="R373" t="s">
        <v>29</v>
      </c>
      <c r="S373" t="s">
        <v>92</v>
      </c>
      <c r="T373" t="s">
        <v>93</v>
      </c>
      <c r="U373" t="s">
        <v>37</v>
      </c>
    </row>
    <row r="374" spans="1:21">
      <c r="A374" t="s">
        <v>137</v>
      </c>
      <c r="B374" t="s">
        <v>477</v>
      </c>
      <c r="C374" t="s">
        <v>187</v>
      </c>
      <c r="D374" t="s">
        <v>28</v>
      </c>
      <c r="E374" t="s">
        <v>28</v>
      </c>
      <c r="K374" t="s">
        <v>478</v>
      </c>
      <c r="L374" t="s">
        <v>479</v>
      </c>
      <c r="M374" t="s">
        <v>480</v>
      </c>
      <c r="N374" t="s">
        <v>481</v>
      </c>
      <c r="O374" t="s">
        <v>29</v>
      </c>
      <c r="P374" t="s">
        <v>103</v>
      </c>
      <c r="Q374" t="s">
        <v>29</v>
      </c>
      <c r="R374" t="s">
        <v>29</v>
      </c>
      <c r="S374" t="s">
        <v>92</v>
      </c>
      <c r="T374" t="s">
        <v>93</v>
      </c>
      <c r="U374" t="s">
        <v>29</v>
      </c>
    </row>
    <row r="375" spans="1:21">
      <c r="A375" t="s">
        <v>137</v>
      </c>
      <c r="B375" t="s">
        <v>491</v>
      </c>
      <c r="C375" t="s">
        <v>187</v>
      </c>
      <c r="D375" t="s">
        <v>50</v>
      </c>
      <c r="E375" t="s">
        <v>28</v>
      </c>
      <c r="K375" t="s">
        <v>492</v>
      </c>
      <c r="L375" t="s">
        <v>288</v>
      </c>
      <c r="M375" t="s">
        <v>493</v>
      </c>
      <c r="N375" t="s">
        <v>494</v>
      </c>
      <c r="O375" t="s">
        <v>29</v>
      </c>
      <c r="P375" t="s">
        <v>103</v>
      </c>
      <c r="Q375" t="s">
        <v>29</v>
      </c>
      <c r="R375" t="s">
        <v>29</v>
      </c>
      <c r="S375" t="s">
        <v>92</v>
      </c>
      <c r="T375" t="s">
        <v>93</v>
      </c>
      <c r="U375" t="s">
        <v>29</v>
      </c>
    </row>
    <row r="376" spans="1:21">
      <c r="A376" t="s">
        <v>137</v>
      </c>
      <c r="B376" t="s">
        <v>801</v>
      </c>
      <c r="C376" t="s">
        <v>187</v>
      </c>
      <c r="D376" t="s">
        <v>412</v>
      </c>
      <c r="E376" t="s">
        <v>28</v>
      </c>
      <c r="K376" t="s">
        <v>29</v>
      </c>
      <c r="L376" t="s">
        <v>802</v>
      </c>
      <c r="M376" t="s">
        <v>803</v>
      </c>
      <c r="N376" t="s">
        <v>804</v>
      </c>
      <c r="O376" t="s">
        <v>29</v>
      </c>
      <c r="P376" t="s">
        <v>103</v>
      </c>
      <c r="Q376" t="s">
        <v>29</v>
      </c>
      <c r="R376" t="s">
        <v>29</v>
      </c>
      <c r="S376" t="s">
        <v>29</v>
      </c>
      <c r="T376" t="s">
        <v>29</v>
      </c>
      <c r="U376" t="s">
        <v>29</v>
      </c>
    </row>
    <row r="377" spans="1:21">
      <c r="A377" t="s">
        <v>137</v>
      </c>
      <c r="B377" t="s">
        <v>1060</v>
      </c>
      <c r="C377" t="s">
        <v>187</v>
      </c>
      <c r="D377" t="s">
        <v>282</v>
      </c>
      <c r="E377" t="s">
        <v>28</v>
      </c>
      <c r="K377" t="s">
        <v>29</v>
      </c>
      <c r="L377" t="s">
        <v>1061</v>
      </c>
      <c r="M377" t="s">
        <v>1062</v>
      </c>
      <c r="N377" t="s">
        <v>1063</v>
      </c>
      <c r="O377" t="s">
        <v>29</v>
      </c>
      <c r="P377" t="s">
        <v>103</v>
      </c>
      <c r="Q377" t="s">
        <v>29</v>
      </c>
      <c r="R377" t="s">
        <v>29</v>
      </c>
      <c r="S377" t="s">
        <v>29</v>
      </c>
      <c r="T377" t="s">
        <v>29</v>
      </c>
      <c r="U377" t="s">
        <v>29</v>
      </c>
    </row>
    <row r="378" spans="1:21">
      <c r="A378" t="s">
        <v>137</v>
      </c>
      <c r="B378" t="s">
        <v>1064</v>
      </c>
      <c r="C378" t="s">
        <v>187</v>
      </c>
      <c r="D378" t="s">
        <v>28</v>
      </c>
      <c r="E378" t="s">
        <v>28</v>
      </c>
      <c r="K378" t="s">
        <v>29</v>
      </c>
      <c r="L378" t="s">
        <v>1065</v>
      </c>
      <c r="M378" t="s">
        <v>1066</v>
      </c>
      <c r="N378" t="s">
        <v>1067</v>
      </c>
      <c r="O378" t="s">
        <v>29</v>
      </c>
      <c r="P378" t="s">
        <v>36</v>
      </c>
      <c r="Q378" t="s">
        <v>163</v>
      </c>
      <c r="R378" t="s">
        <v>164</v>
      </c>
      <c r="S378" t="s">
        <v>51</v>
      </c>
      <c r="T378" t="s">
        <v>52</v>
      </c>
      <c r="U378" t="s">
        <v>29</v>
      </c>
    </row>
    <row r="379" spans="1:21">
      <c r="A379" t="s">
        <v>137</v>
      </c>
      <c r="B379" t="s">
        <v>1098</v>
      </c>
      <c r="C379" t="s">
        <v>187</v>
      </c>
      <c r="D379" t="s">
        <v>1099</v>
      </c>
      <c r="E379" t="s">
        <v>28</v>
      </c>
      <c r="K379" t="s">
        <v>1100</v>
      </c>
      <c r="L379" t="s">
        <v>839</v>
      </c>
      <c r="M379" t="s">
        <v>840</v>
      </c>
      <c r="N379" t="s">
        <v>841</v>
      </c>
      <c r="O379" t="s">
        <v>29</v>
      </c>
      <c r="P379" t="s">
        <v>103</v>
      </c>
      <c r="Q379" t="s">
        <v>163</v>
      </c>
      <c r="R379" t="s">
        <v>1101</v>
      </c>
      <c r="S379" t="s">
        <v>29</v>
      </c>
      <c r="T379" t="s">
        <v>29</v>
      </c>
      <c r="U379" t="s">
        <v>29</v>
      </c>
    </row>
    <row r="380" spans="1:21">
      <c r="A380" t="s">
        <v>137</v>
      </c>
      <c r="B380" t="s">
        <v>1102</v>
      </c>
      <c r="C380" t="s">
        <v>187</v>
      </c>
      <c r="D380" t="s">
        <v>28</v>
      </c>
      <c r="E380" t="s">
        <v>28</v>
      </c>
      <c r="K380" t="s">
        <v>29</v>
      </c>
      <c r="L380" t="s">
        <v>1065</v>
      </c>
      <c r="M380" t="s">
        <v>1066</v>
      </c>
      <c r="N380" t="s">
        <v>1067</v>
      </c>
      <c r="O380" t="s">
        <v>29</v>
      </c>
      <c r="P380" t="s">
        <v>36</v>
      </c>
      <c r="Q380" t="s">
        <v>163</v>
      </c>
      <c r="R380" t="s">
        <v>164</v>
      </c>
      <c r="S380" t="s">
        <v>51</v>
      </c>
      <c r="T380" t="s">
        <v>52</v>
      </c>
      <c r="U380" t="s">
        <v>29</v>
      </c>
    </row>
    <row r="381" spans="1:21">
      <c r="A381" t="s">
        <v>137</v>
      </c>
      <c r="B381" t="s">
        <v>717</v>
      </c>
      <c r="C381" t="s">
        <v>187</v>
      </c>
      <c r="D381" t="s">
        <v>28</v>
      </c>
      <c r="E381" t="s">
        <v>28</v>
      </c>
      <c r="K381" t="s">
        <v>718</v>
      </c>
      <c r="L381" t="s">
        <v>288</v>
      </c>
      <c r="M381" t="s">
        <v>493</v>
      </c>
      <c r="N381" t="s">
        <v>494</v>
      </c>
      <c r="O381" t="s">
        <v>29</v>
      </c>
      <c r="P381" t="s">
        <v>103</v>
      </c>
      <c r="Q381" t="s">
        <v>29</v>
      </c>
      <c r="R381" t="s">
        <v>29</v>
      </c>
      <c r="S381" t="s">
        <v>92</v>
      </c>
      <c r="T381" t="s">
        <v>93</v>
      </c>
      <c r="U381" t="s">
        <v>29</v>
      </c>
    </row>
    <row r="382" spans="1:21">
      <c r="A382" t="s">
        <v>157</v>
      </c>
      <c r="B382" t="s">
        <v>158</v>
      </c>
      <c r="C382" t="s">
        <v>85</v>
      </c>
      <c r="D382" t="s">
        <v>159</v>
      </c>
      <c r="E382" t="s">
        <v>28</v>
      </c>
      <c r="K382" t="s">
        <v>29</v>
      </c>
      <c r="L382" t="s">
        <v>160</v>
      </c>
      <c r="M382" t="s">
        <v>161</v>
      </c>
      <c r="N382" t="s">
        <v>162</v>
      </c>
      <c r="O382" t="s">
        <v>29</v>
      </c>
      <c r="P382" t="s">
        <v>103</v>
      </c>
      <c r="Q382" t="s">
        <v>163</v>
      </c>
      <c r="R382" t="s">
        <v>164</v>
      </c>
      <c r="S382" t="s">
        <v>51</v>
      </c>
      <c r="T382" t="s">
        <v>52</v>
      </c>
      <c r="U382" t="s">
        <v>29</v>
      </c>
    </row>
    <row r="383" spans="1:21">
      <c r="A383" t="s">
        <v>157</v>
      </c>
      <c r="B383" t="s">
        <v>503</v>
      </c>
      <c r="C383" t="s">
        <v>187</v>
      </c>
      <c r="D383" t="s">
        <v>26</v>
      </c>
      <c r="E383" t="s">
        <v>28</v>
      </c>
      <c r="K383" t="s">
        <v>504</v>
      </c>
      <c r="L383" t="s">
        <v>505</v>
      </c>
      <c r="M383" t="s">
        <v>506</v>
      </c>
      <c r="N383" t="s">
        <v>507</v>
      </c>
      <c r="O383" t="s">
        <v>29</v>
      </c>
      <c r="P383" t="s">
        <v>36</v>
      </c>
      <c r="Q383" t="s">
        <v>29</v>
      </c>
      <c r="R383" t="s">
        <v>29</v>
      </c>
      <c r="S383" t="s">
        <v>92</v>
      </c>
      <c r="T383" t="s">
        <v>93</v>
      </c>
      <c r="U383" t="s">
        <v>29</v>
      </c>
    </row>
    <row r="384" spans="1:21">
      <c r="A384" t="s">
        <v>157</v>
      </c>
      <c r="B384" t="s">
        <v>554</v>
      </c>
      <c r="C384" t="s">
        <v>187</v>
      </c>
      <c r="D384" t="s">
        <v>26</v>
      </c>
      <c r="E384" t="s">
        <v>28</v>
      </c>
      <c r="K384" t="s">
        <v>555</v>
      </c>
      <c r="L384" t="s">
        <v>505</v>
      </c>
      <c r="M384" t="s">
        <v>506</v>
      </c>
      <c r="N384" t="s">
        <v>507</v>
      </c>
      <c r="O384" t="s">
        <v>29</v>
      </c>
      <c r="P384" t="s">
        <v>36</v>
      </c>
      <c r="Q384" t="s">
        <v>29</v>
      </c>
      <c r="R384" t="s">
        <v>29</v>
      </c>
      <c r="S384" t="s">
        <v>92</v>
      </c>
      <c r="T384" t="s">
        <v>93</v>
      </c>
      <c r="U384" t="s">
        <v>29</v>
      </c>
    </row>
    <row r="385" spans="1:21">
      <c r="A385" t="s">
        <v>157</v>
      </c>
      <c r="B385" t="s">
        <v>649</v>
      </c>
      <c r="C385" t="s">
        <v>187</v>
      </c>
      <c r="D385" t="s">
        <v>334</v>
      </c>
      <c r="E385" t="s">
        <v>28</v>
      </c>
      <c r="K385" t="s">
        <v>29</v>
      </c>
      <c r="L385" t="s">
        <v>650</v>
      </c>
      <c r="M385" t="s">
        <v>651</v>
      </c>
      <c r="N385" t="s">
        <v>652</v>
      </c>
      <c r="O385" t="s">
        <v>29</v>
      </c>
      <c r="P385" t="s">
        <v>36</v>
      </c>
      <c r="Q385" t="s">
        <v>29</v>
      </c>
      <c r="R385" t="s">
        <v>29</v>
      </c>
      <c r="S385" t="s">
        <v>624</v>
      </c>
      <c r="T385" t="s">
        <v>625</v>
      </c>
      <c r="U385" t="s">
        <v>29</v>
      </c>
    </row>
    <row r="386" spans="1:21">
      <c r="A386" t="s">
        <v>157</v>
      </c>
      <c r="B386" t="s">
        <v>702</v>
      </c>
      <c r="C386" t="s">
        <v>187</v>
      </c>
      <c r="D386" t="s">
        <v>703</v>
      </c>
      <c r="E386" t="s">
        <v>28</v>
      </c>
      <c r="K386" t="s">
        <v>29</v>
      </c>
      <c r="L386" t="s">
        <v>704</v>
      </c>
      <c r="M386" t="s">
        <v>705</v>
      </c>
      <c r="N386" t="s">
        <v>706</v>
      </c>
      <c r="O386" t="s">
        <v>29</v>
      </c>
      <c r="P386" t="s">
        <v>36</v>
      </c>
      <c r="Q386" t="s">
        <v>29</v>
      </c>
      <c r="R386" t="s">
        <v>29</v>
      </c>
      <c r="S386" t="s">
        <v>29</v>
      </c>
      <c r="T386" t="s">
        <v>29</v>
      </c>
      <c r="U386" t="s">
        <v>29</v>
      </c>
    </row>
    <row r="387" spans="1:21">
      <c r="A387" t="s">
        <v>157</v>
      </c>
      <c r="B387" t="s">
        <v>709</v>
      </c>
      <c r="C387" t="s">
        <v>187</v>
      </c>
      <c r="D387" t="s">
        <v>710</v>
      </c>
      <c r="E387" t="s">
        <v>28</v>
      </c>
      <c r="K387" t="s">
        <v>29</v>
      </c>
      <c r="L387" t="s">
        <v>711</v>
      </c>
      <c r="M387" t="s">
        <v>712</v>
      </c>
      <c r="N387" t="s">
        <v>713</v>
      </c>
      <c r="O387" t="s">
        <v>29</v>
      </c>
      <c r="P387" t="s">
        <v>36</v>
      </c>
      <c r="Q387" t="s">
        <v>163</v>
      </c>
      <c r="R387" t="s">
        <v>714</v>
      </c>
      <c r="S387" t="s">
        <v>715</v>
      </c>
      <c r="T387" t="s">
        <v>716</v>
      </c>
      <c r="U387" t="s">
        <v>29</v>
      </c>
    </row>
    <row r="388" spans="1:21">
      <c r="A388" t="s">
        <v>157</v>
      </c>
      <c r="B388" t="s">
        <v>743</v>
      </c>
      <c r="C388" t="s">
        <v>187</v>
      </c>
      <c r="D388" t="s">
        <v>85</v>
      </c>
      <c r="E388" t="s">
        <v>28</v>
      </c>
      <c r="K388" t="s">
        <v>29</v>
      </c>
      <c r="L388" t="s">
        <v>744</v>
      </c>
      <c r="M388" t="s">
        <v>745</v>
      </c>
      <c r="N388" t="s">
        <v>746</v>
      </c>
      <c r="O388" t="s">
        <v>29</v>
      </c>
      <c r="P388" t="s">
        <v>36</v>
      </c>
      <c r="Q388" t="s">
        <v>29</v>
      </c>
      <c r="R388" t="s">
        <v>29</v>
      </c>
      <c r="S388" t="s">
        <v>92</v>
      </c>
      <c r="T388" t="s">
        <v>93</v>
      </c>
      <c r="U388" t="s">
        <v>29</v>
      </c>
    </row>
    <row r="389" spans="1:21">
      <c r="A389" t="s">
        <v>157</v>
      </c>
      <c r="B389" t="s">
        <v>747</v>
      </c>
      <c r="C389" t="s">
        <v>187</v>
      </c>
      <c r="D389" t="s">
        <v>26</v>
      </c>
      <c r="E389" t="s">
        <v>28</v>
      </c>
      <c r="K389" t="s">
        <v>29</v>
      </c>
      <c r="L389" t="s">
        <v>169</v>
      </c>
      <c r="M389" t="s">
        <v>748</v>
      </c>
      <c r="N389" t="s">
        <v>749</v>
      </c>
      <c r="O389" t="s">
        <v>29</v>
      </c>
      <c r="P389" t="s">
        <v>36</v>
      </c>
      <c r="Q389" t="s">
        <v>29</v>
      </c>
      <c r="R389" t="s">
        <v>29</v>
      </c>
      <c r="S389" t="s">
        <v>92</v>
      </c>
      <c r="T389" t="s">
        <v>93</v>
      </c>
      <c r="U389" t="s">
        <v>29</v>
      </c>
    </row>
    <row r="390" spans="1:21">
      <c r="A390" t="s">
        <v>157</v>
      </c>
      <c r="B390" t="s">
        <v>743</v>
      </c>
      <c r="C390" t="s">
        <v>187</v>
      </c>
      <c r="D390" t="s">
        <v>334</v>
      </c>
      <c r="E390" t="s">
        <v>28</v>
      </c>
      <c r="K390" t="s">
        <v>29</v>
      </c>
      <c r="L390" t="s">
        <v>744</v>
      </c>
      <c r="M390" t="s">
        <v>745</v>
      </c>
      <c r="N390" t="s">
        <v>746</v>
      </c>
      <c r="O390" t="s">
        <v>29</v>
      </c>
      <c r="P390" t="s">
        <v>36</v>
      </c>
      <c r="Q390" t="s">
        <v>29</v>
      </c>
      <c r="R390" t="s">
        <v>29</v>
      </c>
      <c r="S390" t="s">
        <v>92</v>
      </c>
      <c r="T390" t="s">
        <v>93</v>
      </c>
      <c r="U390" t="s">
        <v>29</v>
      </c>
    </row>
    <row r="391" spans="1:21">
      <c r="A391" t="s">
        <v>157</v>
      </c>
      <c r="B391" t="s">
        <v>158</v>
      </c>
      <c r="C391" t="s">
        <v>187</v>
      </c>
      <c r="D391" t="s">
        <v>159</v>
      </c>
      <c r="E391" t="s">
        <v>28</v>
      </c>
      <c r="K391" t="s">
        <v>817</v>
      </c>
      <c r="L391" t="s">
        <v>505</v>
      </c>
      <c r="M391" t="s">
        <v>506</v>
      </c>
      <c r="N391" t="s">
        <v>507</v>
      </c>
      <c r="O391" t="s">
        <v>29</v>
      </c>
      <c r="P391" t="s">
        <v>36</v>
      </c>
      <c r="Q391" t="s">
        <v>29</v>
      </c>
      <c r="R391" t="s">
        <v>29</v>
      </c>
      <c r="S391" t="s">
        <v>92</v>
      </c>
      <c r="T391" t="s">
        <v>93</v>
      </c>
      <c r="U391" t="s">
        <v>29</v>
      </c>
    </row>
    <row r="392" spans="1:21">
      <c r="A392" t="s">
        <v>157</v>
      </c>
      <c r="B392" t="s">
        <v>709</v>
      </c>
      <c r="C392" t="s">
        <v>187</v>
      </c>
      <c r="D392" t="s">
        <v>28</v>
      </c>
      <c r="E392" t="s">
        <v>28</v>
      </c>
      <c r="K392" t="s">
        <v>29</v>
      </c>
      <c r="L392" t="s">
        <v>711</v>
      </c>
      <c r="M392" t="s">
        <v>712</v>
      </c>
      <c r="N392" t="s">
        <v>713</v>
      </c>
      <c r="O392" t="s">
        <v>29</v>
      </c>
      <c r="P392" t="s">
        <v>36</v>
      </c>
      <c r="Q392" t="s">
        <v>163</v>
      </c>
      <c r="R392" t="s">
        <v>714</v>
      </c>
      <c r="S392" t="s">
        <v>715</v>
      </c>
      <c r="T392" t="s">
        <v>716</v>
      </c>
      <c r="U392" t="s">
        <v>29</v>
      </c>
    </row>
    <row r="393" spans="1:21">
      <c r="A393" t="s">
        <v>157</v>
      </c>
      <c r="B393" t="s">
        <v>965</v>
      </c>
      <c r="C393" t="s">
        <v>187</v>
      </c>
      <c r="D393" t="s">
        <v>85</v>
      </c>
      <c r="E393" t="s">
        <v>28</v>
      </c>
      <c r="K393" t="s">
        <v>29</v>
      </c>
      <c r="L393" t="s">
        <v>70</v>
      </c>
      <c r="M393" t="s">
        <v>966</v>
      </c>
      <c r="N393" t="s">
        <v>967</v>
      </c>
      <c r="O393" t="s">
        <v>29</v>
      </c>
      <c r="P393" t="s">
        <v>36</v>
      </c>
      <c r="Q393" t="s">
        <v>29</v>
      </c>
      <c r="R393" t="s">
        <v>29</v>
      </c>
      <c r="S393" t="s">
        <v>92</v>
      </c>
      <c r="T393" t="s">
        <v>93</v>
      </c>
      <c r="U393" t="s">
        <v>29</v>
      </c>
    </row>
    <row r="394" spans="1:21">
      <c r="A394" t="s">
        <v>157</v>
      </c>
      <c r="B394" t="s">
        <v>983</v>
      </c>
      <c r="C394" t="s">
        <v>187</v>
      </c>
      <c r="D394" t="s">
        <v>984</v>
      </c>
      <c r="E394" t="s">
        <v>28</v>
      </c>
      <c r="K394" t="s">
        <v>29</v>
      </c>
      <c r="L394" t="s">
        <v>985</v>
      </c>
      <c r="M394" t="s">
        <v>986</v>
      </c>
      <c r="N394" t="s">
        <v>987</v>
      </c>
      <c r="O394" t="s">
        <v>29</v>
      </c>
      <c r="P394" t="s">
        <v>36</v>
      </c>
      <c r="Q394" t="s">
        <v>29</v>
      </c>
      <c r="R394" t="s">
        <v>29</v>
      </c>
      <c r="S394" t="s">
        <v>92</v>
      </c>
      <c r="T394" t="s">
        <v>93</v>
      </c>
      <c r="U394" t="s">
        <v>29</v>
      </c>
    </row>
    <row r="395" spans="1:21">
      <c r="A395" t="s">
        <v>157</v>
      </c>
      <c r="B395" t="s">
        <v>983</v>
      </c>
      <c r="C395" t="s">
        <v>187</v>
      </c>
      <c r="D395" t="s">
        <v>28</v>
      </c>
      <c r="E395" t="s">
        <v>120</v>
      </c>
      <c r="K395" t="s">
        <v>29</v>
      </c>
      <c r="L395" t="s">
        <v>985</v>
      </c>
      <c r="M395" t="s">
        <v>986</v>
      </c>
      <c r="N395" t="s">
        <v>987</v>
      </c>
      <c r="O395" t="s">
        <v>29</v>
      </c>
      <c r="P395" t="s">
        <v>36</v>
      </c>
      <c r="Q395" t="s">
        <v>29</v>
      </c>
      <c r="R395" t="s">
        <v>29</v>
      </c>
      <c r="S395" t="s">
        <v>92</v>
      </c>
      <c r="T395" t="s">
        <v>93</v>
      </c>
      <c r="U395" t="s">
        <v>29</v>
      </c>
    </row>
    <row r="396" spans="1:21">
      <c r="A396" t="s">
        <v>157</v>
      </c>
      <c r="B396" t="s">
        <v>998</v>
      </c>
      <c r="C396" t="s">
        <v>187</v>
      </c>
      <c r="D396" t="s">
        <v>282</v>
      </c>
      <c r="E396" t="s">
        <v>28</v>
      </c>
      <c r="K396" t="s">
        <v>999</v>
      </c>
      <c r="L396" t="s">
        <v>1000</v>
      </c>
      <c r="M396" t="s">
        <v>1001</v>
      </c>
      <c r="N396" t="s">
        <v>1002</v>
      </c>
      <c r="O396" t="s">
        <v>29</v>
      </c>
      <c r="P396" t="s">
        <v>36</v>
      </c>
      <c r="Q396" t="s">
        <v>29</v>
      </c>
      <c r="R396" t="s">
        <v>29</v>
      </c>
      <c r="S396" t="s">
        <v>92</v>
      </c>
      <c r="T396" t="s">
        <v>93</v>
      </c>
      <c r="U396" t="s">
        <v>29</v>
      </c>
    </row>
    <row r="397" spans="1:21">
      <c r="A397" t="s">
        <v>157</v>
      </c>
      <c r="B397" t="s">
        <v>702</v>
      </c>
      <c r="C397" t="s">
        <v>187</v>
      </c>
      <c r="D397" t="s">
        <v>78</v>
      </c>
      <c r="E397" t="s">
        <v>28</v>
      </c>
      <c r="K397" t="s">
        <v>29</v>
      </c>
      <c r="L397" t="s">
        <v>704</v>
      </c>
      <c r="M397" t="s">
        <v>705</v>
      </c>
      <c r="N397" t="s">
        <v>706</v>
      </c>
      <c r="O397" t="s">
        <v>29</v>
      </c>
      <c r="P397" t="s">
        <v>36</v>
      </c>
      <c r="Q397" t="s">
        <v>29</v>
      </c>
      <c r="R397" t="s">
        <v>29</v>
      </c>
      <c r="S397" t="s">
        <v>29</v>
      </c>
      <c r="T397" t="s">
        <v>29</v>
      </c>
      <c r="U397" t="s">
        <v>29</v>
      </c>
    </row>
    <row r="398" spans="1:21">
      <c r="A398" t="s">
        <v>157</v>
      </c>
      <c r="B398" t="s">
        <v>1043</v>
      </c>
      <c r="C398" t="s">
        <v>187</v>
      </c>
      <c r="D398" t="s">
        <v>28</v>
      </c>
      <c r="E398" t="s">
        <v>28</v>
      </c>
      <c r="K398" t="s">
        <v>29</v>
      </c>
      <c r="L398" t="s">
        <v>802</v>
      </c>
      <c r="M398" t="s">
        <v>1044</v>
      </c>
      <c r="N398" t="s">
        <v>1045</v>
      </c>
      <c r="O398" t="s">
        <v>29</v>
      </c>
      <c r="P398" t="s">
        <v>36</v>
      </c>
      <c r="Q398" t="s">
        <v>29</v>
      </c>
      <c r="R398" t="s">
        <v>29</v>
      </c>
      <c r="S398" t="s">
        <v>92</v>
      </c>
      <c r="T398" t="s">
        <v>93</v>
      </c>
      <c r="U398" t="s">
        <v>29</v>
      </c>
    </row>
    <row r="399" spans="1:21">
      <c r="A399" t="s">
        <v>157</v>
      </c>
      <c r="B399" t="s">
        <v>1052</v>
      </c>
      <c r="C399" t="s">
        <v>187</v>
      </c>
      <c r="D399" t="s">
        <v>26</v>
      </c>
      <c r="E399" t="s">
        <v>28</v>
      </c>
      <c r="K399" t="s">
        <v>1053</v>
      </c>
      <c r="L399" t="s">
        <v>505</v>
      </c>
      <c r="M399" t="s">
        <v>506</v>
      </c>
      <c r="N399" t="s">
        <v>507</v>
      </c>
      <c r="O399" t="s">
        <v>29</v>
      </c>
      <c r="P399" t="s">
        <v>36</v>
      </c>
      <c r="Q399" t="s">
        <v>29</v>
      </c>
      <c r="R399" t="s">
        <v>29</v>
      </c>
      <c r="S399" t="s">
        <v>92</v>
      </c>
      <c r="T399" t="s">
        <v>93</v>
      </c>
      <c r="U399" t="s">
        <v>29</v>
      </c>
    </row>
    <row r="400" spans="1:21">
      <c r="A400" t="s">
        <v>157</v>
      </c>
      <c r="B400" t="s">
        <v>1072</v>
      </c>
      <c r="C400" t="s">
        <v>187</v>
      </c>
      <c r="D400" t="s">
        <v>882</v>
      </c>
      <c r="E400" t="s">
        <v>28</v>
      </c>
      <c r="K400" t="s">
        <v>29</v>
      </c>
      <c r="L400" t="s">
        <v>79</v>
      </c>
      <c r="M400" t="s">
        <v>1073</v>
      </c>
      <c r="N400" t="s">
        <v>1074</v>
      </c>
      <c r="O400" t="s">
        <v>29</v>
      </c>
      <c r="P400" t="s">
        <v>36</v>
      </c>
      <c r="Q400" t="s">
        <v>29</v>
      </c>
      <c r="R400" t="s">
        <v>29</v>
      </c>
      <c r="S400" t="s">
        <v>92</v>
      </c>
      <c r="T400" t="s">
        <v>93</v>
      </c>
      <c r="U400" t="s">
        <v>29</v>
      </c>
    </row>
    <row r="401" spans="1:21">
      <c r="A401" t="s">
        <v>157</v>
      </c>
      <c r="B401" t="s">
        <v>1081</v>
      </c>
      <c r="C401" t="s">
        <v>187</v>
      </c>
      <c r="D401" t="s">
        <v>26</v>
      </c>
      <c r="E401" t="s">
        <v>28</v>
      </c>
      <c r="K401" t="s">
        <v>1082</v>
      </c>
      <c r="L401" t="s">
        <v>1000</v>
      </c>
      <c r="M401" t="s">
        <v>1001</v>
      </c>
      <c r="N401" t="s">
        <v>1002</v>
      </c>
      <c r="O401" t="s">
        <v>29</v>
      </c>
      <c r="P401" t="s">
        <v>36</v>
      </c>
      <c r="Q401" t="s">
        <v>29</v>
      </c>
      <c r="R401" t="s">
        <v>29</v>
      </c>
      <c r="S401" t="s">
        <v>92</v>
      </c>
      <c r="T401" t="s">
        <v>93</v>
      </c>
      <c r="U401" t="s">
        <v>29</v>
      </c>
    </row>
    <row r="402" spans="1:21">
      <c r="A402" t="s">
        <v>148</v>
      </c>
      <c r="B402" t="s">
        <v>149</v>
      </c>
      <c r="C402" t="s">
        <v>85</v>
      </c>
      <c r="D402" t="s">
        <v>150</v>
      </c>
      <c r="E402" t="s">
        <v>28</v>
      </c>
      <c r="K402" t="s">
        <v>29</v>
      </c>
      <c r="L402" t="s">
        <v>151</v>
      </c>
      <c r="M402" t="s">
        <v>152</v>
      </c>
      <c r="N402" t="s">
        <v>153</v>
      </c>
      <c r="O402" t="s">
        <v>29</v>
      </c>
      <c r="P402" t="s">
        <v>48</v>
      </c>
      <c r="Q402" t="s">
        <v>29</v>
      </c>
      <c r="R402" t="s">
        <v>29</v>
      </c>
      <c r="S402" t="s">
        <v>92</v>
      </c>
      <c r="T402" t="s">
        <v>93</v>
      </c>
      <c r="U402" t="s">
        <v>29</v>
      </c>
    </row>
    <row r="403" spans="1:21">
      <c r="A403" t="s">
        <v>148</v>
      </c>
      <c r="B403" t="s">
        <v>155</v>
      </c>
      <c r="C403" t="s">
        <v>85</v>
      </c>
      <c r="D403" t="s">
        <v>156</v>
      </c>
      <c r="E403" t="s">
        <v>28</v>
      </c>
      <c r="K403" t="s">
        <v>29</v>
      </c>
      <c r="L403" t="s">
        <v>151</v>
      </c>
      <c r="M403" t="s">
        <v>152</v>
      </c>
      <c r="N403" t="s">
        <v>153</v>
      </c>
      <c r="O403" t="s">
        <v>29</v>
      </c>
      <c r="P403" t="s">
        <v>48</v>
      </c>
      <c r="Q403" t="s">
        <v>29</v>
      </c>
      <c r="R403" t="s">
        <v>29</v>
      </c>
      <c r="S403" t="s">
        <v>92</v>
      </c>
      <c r="T403" t="s">
        <v>93</v>
      </c>
      <c r="U403" t="s">
        <v>29</v>
      </c>
    </row>
    <row r="404" spans="1:21">
      <c r="A404" t="s">
        <v>148</v>
      </c>
      <c r="B404" t="s">
        <v>281</v>
      </c>
      <c r="C404" t="s">
        <v>187</v>
      </c>
      <c r="D404" t="s">
        <v>282</v>
      </c>
      <c r="E404" t="s">
        <v>28</v>
      </c>
      <c r="K404" t="s">
        <v>29</v>
      </c>
      <c r="L404" t="s">
        <v>284</v>
      </c>
      <c r="M404" t="s">
        <v>285</v>
      </c>
      <c r="N404" t="s">
        <v>286</v>
      </c>
      <c r="O404" t="s">
        <v>29</v>
      </c>
      <c r="P404" t="s">
        <v>48</v>
      </c>
      <c r="Q404" t="s">
        <v>29</v>
      </c>
      <c r="R404" t="s">
        <v>29</v>
      </c>
      <c r="S404" t="s">
        <v>29</v>
      </c>
      <c r="T404" t="s">
        <v>29</v>
      </c>
      <c r="U404" t="s">
        <v>29</v>
      </c>
    </row>
    <row r="405" spans="1:21">
      <c r="A405" t="s">
        <v>148</v>
      </c>
      <c r="B405" t="s">
        <v>149</v>
      </c>
      <c r="C405" t="s">
        <v>187</v>
      </c>
      <c r="D405" t="s">
        <v>150</v>
      </c>
      <c r="E405" t="s">
        <v>28</v>
      </c>
      <c r="K405" t="s">
        <v>29</v>
      </c>
      <c r="L405" t="s">
        <v>151</v>
      </c>
      <c r="M405" t="s">
        <v>152</v>
      </c>
      <c r="N405" t="s">
        <v>153</v>
      </c>
      <c r="O405" t="s">
        <v>29</v>
      </c>
      <c r="P405" t="s">
        <v>103</v>
      </c>
      <c r="Q405" t="s">
        <v>29</v>
      </c>
      <c r="R405" t="s">
        <v>29</v>
      </c>
      <c r="S405" t="s">
        <v>387</v>
      </c>
      <c r="T405" t="s">
        <v>388</v>
      </c>
      <c r="U405" t="s">
        <v>29</v>
      </c>
    </row>
    <row r="406" spans="1:21">
      <c r="A406" t="s">
        <v>148</v>
      </c>
      <c r="B406" t="s">
        <v>389</v>
      </c>
      <c r="C406" t="s">
        <v>187</v>
      </c>
      <c r="D406" t="s">
        <v>390</v>
      </c>
      <c r="E406" t="s">
        <v>28</v>
      </c>
      <c r="K406" t="s">
        <v>29</v>
      </c>
      <c r="L406" t="s">
        <v>391</v>
      </c>
      <c r="M406" t="s">
        <v>392</v>
      </c>
      <c r="N406" t="s">
        <v>393</v>
      </c>
      <c r="O406" t="s">
        <v>29</v>
      </c>
      <c r="P406" t="s">
        <v>36</v>
      </c>
      <c r="Q406" t="s">
        <v>29</v>
      </c>
      <c r="R406" t="s">
        <v>29</v>
      </c>
      <c r="S406" t="s">
        <v>92</v>
      </c>
      <c r="T406" t="s">
        <v>93</v>
      </c>
      <c r="U406" t="s">
        <v>29</v>
      </c>
    </row>
    <row r="407" spans="1:21">
      <c r="A407" t="s">
        <v>148</v>
      </c>
      <c r="B407" t="s">
        <v>499</v>
      </c>
      <c r="C407" t="s">
        <v>187</v>
      </c>
      <c r="D407" t="s">
        <v>334</v>
      </c>
      <c r="E407" t="s">
        <v>28</v>
      </c>
      <c r="K407" t="s">
        <v>29</v>
      </c>
      <c r="L407" t="s">
        <v>500</v>
      </c>
      <c r="M407" t="s">
        <v>501</v>
      </c>
      <c r="N407" t="s">
        <v>502</v>
      </c>
      <c r="O407" t="s">
        <v>29</v>
      </c>
      <c r="P407" t="s">
        <v>103</v>
      </c>
      <c r="Q407" t="s">
        <v>29</v>
      </c>
      <c r="R407" t="s">
        <v>29</v>
      </c>
      <c r="S407" t="s">
        <v>92</v>
      </c>
      <c r="T407" t="s">
        <v>93</v>
      </c>
      <c r="U407" t="s">
        <v>29</v>
      </c>
    </row>
    <row r="408" spans="1:21">
      <c r="A408" t="s">
        <v>148</v>
      </c>
      <c r="B408" t="s">
        <v>590</v>
      </c>
      <c r="C408" t="s">
        <v>187</v>
      </c>
      <c r="D408" t="s">
        <v>28</v>
      </c>
      <c r="E408" t="s">
        <v>28</v>
      </c>
      <c r="K408" t="s">
        <v>29</v>
      </c>
      <c r="L408" t="s">
        <v>592</v>
      </c>
      <c r="M408" t="s">
        <v>593</v>
      </c>
      <c r="N408" t="s">
        <v>594</v>
      </c>
      <c r="O408" t="s">
        <v>29</v>
      </c>
      <c r="P408" t="s">
        <v>103</v>
      </c>
      <c r="Q408" t="s">
        <v>29</v>
      </c>
      <c r="R408" t="s">
        <v>29</v>
      </c>
      <c r="S408" t="s">
        <v>387</v>
      </c>
      <c r="T408" t="s">
        <v>388</v>
      </c>
      <c r="U408" t="s">
        <v>37</v>
      </c>
    </row>
    <row r="409" spans="1:21">
      <c r="A409" t="s">
        <v>148</v>
      </c>
      <c r="B409" t="s">
        <v>595</v>
      </c>
      <c r="C409" t="s">
        <v>187</v>
      </c>
      <c r="D409" t="s">
        <v>345</v>
      </c>
      <c r="E409" t="s">
        <v>28</v>
      </c>
      <c r="K409" t="s">
        <v>29</v>
      </c>
      <c r="L409" t="s">
        <v>596</v>
      </c>
      <c r="M409" t="s">
        <v>597</v>
      </c>
      <c r="N409" t="s">
        <v>598</v>
      </c>
      <c r="O409" t="s">
        <v>29</v>
      </c>
      <c r="P409" t="s">
        <v>36</v>
      </c>
      <c r="Q409" t="s">
        <v>29</v>
      </c>
      <c r="R409" t="s">
        <v>29</v>
      </c>
      <c r="S409" t="s">
        <v>92</v>
      </c>
      <c r="T409" t="s">
        <v>93</v>
      </c>
      <c r="U409" t="s">
        <v>29</v>
      </c>
    </row>
    <row r="410" spans="1:21">
      <c r="A410" t="s">
        <v>148</v>
      </c>
      <c r="B410" t="s">
        <v>599</v>
      </c>
      <c r="C410" t="s">
        <v>187</v>
      </c>
      <c r="D410" t="s">
        <v>240</v>
      </c>
      <c r="E410" t="s">
        <v>28</v>
      </c>
      <c r="K410" t="s">
        <v>29</v>
      </c>
      <c r="L410" t="s">
        <v>600</v>
      </c>
      <c r="M410" t="s">
        <v>601</v>
      </c>
      <c r="N410" t="s">
        <v>602</v>
      </c>
      <c r="O410" t="s">
        <v>29</v>
      </c>
      <c r="P410" t="s">
        <v>36</v>
      </c>
      <c r="Q410" t="s">
        <v>29</v>
      </c>
      <c r="R410" t="s">
        <v>29</v>
      </c>
      <c r="S410" t="s">
        <v>92</v>
      </c>
      <c r="T410" t="s">
        <v>93</v>
      </c>
      <c r="U410" t="s">
        <v>29</v>
      </c>
    </row>
    <row r="411" spans="1:21">
      <c r="A411" t="s">
        <v>148</v>
      </c>
      <c r="B411" t="s">
        <v>609</v>
      </c>
      <c r="C411" t="s">
        <v>187</v>
      </c>
      <c r="D411" t="s">
        <v>106</v>
      </c>
      <c r="E411" t="s">
        <v>28</v>
      </c>
      <c r="K411" t="s">
        <v>29</v>
      </c>
      <c r="L411" t="s">
        <v>391</v>
      </c>
      <c r="M411" t="s">
        <v>392</v>
      </c>
      <c r="N411" t="s">
        <v>393</v>
      </c>
      <c r="O411" t="s">
        <v>29</v>
      </c>
      <c r="P411" t="s">
        <v>36</v>
      </c>
      <c r="Q411" t="s">
        <v>29</v>
      </c>
      <c r="R411" t="s">
        <v>29</v>
      </c>
      <c r="S411" t="s">
        <v>92</v>
      </c>
      <c r="T411" t="s">
        <v>93</v>
      </c>
      <c r="U411" t="s">
        <v>29</v>
      </c>
    </row>
    <row r="412" spans="1:21">
      <c r="A412" t="s">
        <v>148</v>
      </c>
      <c r="B412" t="s">
        <v>656</v>
      </c>
      <c r="C412" t="s">
        <v>187</v>
      </c>
      <c r="D412" t="s">
        <v>106</v>
      </c>
      <c r="E412" t="s">
        <v>28</v>
      </c>
      <c r="K412" t="s">
        <v>29</v>
      </c>
      <c r="L412" t="s">
        <v>596</v>
      </c>
      <c r="M412" t="s">
        <v>597</v>
      </c>
      <c r="N412" t="s">
        <v>598</v>
      </c>
      <c r="O412" t="s">
        <v>29</v>
      </c>
      <c r="P412" t="s">
        <v>36</v>
      </c>
      <c r="Q412" t="s">
        <v>29</v>
      </c>
      <c r="R412" t="s">
        <v>29</v>
      </c>
      <c r="S412" t="s">
        <v>92</v>
      </c>
      <c r="T412" t="s">
        <v>93</v>
      </c>
      <c r="U412" t="s">
        <v>29</v>
      </c>
    </row>
    <row r="413" spans="1:21">
      <c r="A413" t="s">
        <v>148</v>
      </c>
      <c r="B413" t="s">
        <v>658</v>
      </c>
      <c r="C413" t="s">
        <v>187</v>
      </c>
      <c r="D413" t="s">
        <v>156</v>
      </c>
      <c r="E413" t="s">
        <v>28</v>
      </c>
      <c r="K413" t="s">
        <v>29</v>
      </c>
      <c r="L413" t="s">
        <v>659</v>
      </c>
      <c r="M413" t="s">
        <v>660</v>
      </c>
      <c r="N413" t="s">
        <v>661</v>
      </c>
      <c r="O413" t="s">
        <v>29</v>
      </c>
      <c r="P413" t="s">
        <v>48</v>
      </c>
      <c r="Q413" t="s">
        <v>29</v>
      </c>
      <c r="R413" t="s">
        <v>29</v>
      </c>
      <c r="S413" t="s">
        <v>29</v>
      </c>
      <c r="T413" t="s">
        <v>29</v>
      </c>
      <c r="U413" t="s">
        <v>29</v>
      </c>
    </row>
    <row r="414" spans="1:21">
      <c r="A414" t="s">
        <v>148</v>
      </c>
      <c r="B414" t="s">
        <v>793</v>
      </c>
      <c r="C414" t="s">
        <v>187</v>
      </c>
      <c r="D414" t="s">
        <v>28</v>
      </c>
      <c r="E414" t="s">
        <v>28</v>
      </c>
      <c r="K414" t="s">
        <v>29</v>
      </c>
      <c r="L414" t="s">
        <v>391</v>
      </c>
      <c r="M414" t="s">
        <v>392</v>
      </c>
      <c r="N414" t="s">
        <v>393</v>
      </c>
      <c r="O414" t="s">
        <v>29</v>
      </c>
      <c r="P414" t="s">
        <v>48</v>
      </c>
      <c r="Q414" t="s">
        <v>29</v>
      </c>
      <c r="R414" t="s">
        <v>29</v>
      </c>
      <c r="S414" t="s">
        <v>29</v>
      </c>
      <c r="T414" t="s">
        <v>29</v>
      </c>
      <c r="U414" t="s">
        <v>29</v>
      </c>
    </row>
    <row r="415" spans="1:21">
      <c r="A415" t="s">
        <v>148</v>
      </c>
      <c r="B415" t="s">
        <v>155</v>
      </c>
      <c r="C415" t="s">
        <v>187</v>
      </c>
      <c r="D415" t="s">
        <v>156</v>
      </c>
      <c r="E415" t="s">
        <v>28</v>
      </c>
      <c r="K415" t="s">
        <v>29</v>
      </c>
      <c r="L415" t="s">
        <v>151</v>
      </c>
      <c r="M415" t="s">
        <v>152</v>
      </c>
      <c r="N415" t="s">
        <v>153</v>
      </c>
      <c r="O415" t="s">
        <v>29</v>
      </c>
      <c r="P415" t="s">
        <v>103</v>
      </c>
      <c r="Q415" t="s">
        <v>29</v>
      </c>
      <c r="R415" t="s">
        <v>29</v>
      </c>
      <c r="S415" t="s">
        <v>29</v>
      </c>
      <c r="T415" t="s">
        <v>29</v>
      </c>
      <c r="U415" t="s">
        <v>29</v>
      </c>
    </row>
    <row r="416" spans="1:21">
      <c r="A416" t="s">
        <v>148</v>
      </c>
      <c r="B416" t="s">
        <v>885</v>
      </c>
      <c r="C416" t="s">
        <v>187</v>
      </c>
      <c r="D416" t="s">
        <v>334</v>
      </c>
      <c r="E416" t="s">
        <v>28</v>
      </c>
      <c r="K416" t="s">
        <v>29</v>
      </c>
      <c r="L416" t="s">
        <v>886</v>
      </c>
      <c r="M416" t="s">
        <v>887</v>
      </c>
      <c r="N416" t="s">
        <v>888</v>
      </c>
      <c r="O416" t="s">
        <v>29</v>
      </c>
      <c r="P416" t="s">
        <v>36</v>
      </c>
      <c r="Q416" t="s">
        <v>29</v>
      </c>
      <c r="R416" t="s">
        <v>29</v>
      </c>
      <c r="S416" t="s">
        <v>92</v>
      </c>
      <c r="T416" t="s">
        <v>93</v>
      </c>
      <c r="U416" t="s">
        <v>29</v>
      </c>
    </row>
    <row r="417" spans="1:21">
      <c r="A417" t="s">
        <v>148</v>
      </c>
      <c r="B417" t="s">
        <v>889</v>
      </c>
      <c r="C417" t="s">
        <v>187</v>
      </c>
      <c r="D417" t="s">
        <v>28</v>
      </c>
      <c r="E417" t="s">
        <v>28</v>
      </c>
      <c r="K417" t="s">
        <v>29</v>
      </c>
      <c r="L417" t="s">
        <v>500</v>
      </c>
      <c r="M417" t="s">
        <v>501</v>
      </c>
      <c r="N417" t="s">
        <v>502</v>
      </c>
      <c r="O417" t="s">
        <v>29</v>
      </c>
      <c r="P417" t="s">
        <v>36</v>
      </c>
      <c r="Q417" t="s">
        <v>29</v>
      </c>
      <c r="R417" t="s">
        <v>29</v>
      </c>
      <c r="S417" t="s">
        <v>92</v>
      </c>
      <c r="T417" t="s">
        <v>93</v>
      </c>
      <c r="U417" t="s">
        <v>29</v>
      </c>
    </row>
    <row r="418" spans="1:21">
      <c r="A418" t="s">
        <v>148</v>
      </c>
      <c r="B418" t="s">
        <v>927</v>
      </c>
      <c r="C418" t="s">
        <v>187</v>
      </c>
      <c r="D418" t="s">
        <v>683</v>
      </c>
      <c r="E418" t="s">
        <v>28</v>
      </c>
      <c r="K418" t="s">
        <v>29</v>
      </c>
      <c r="L418" t="s">
        <v>592</v>
      </c>
      <c r="M418" t="s">
        <v>593</v>
      </c>
      <c r="N418" t="s">
        <v>594</v>
      </c>
      <c r="O418" t="s">
        <v>29</v>
      </c>
      <c r="P418" t="s">
        <v>36</v>
      </c>
      <c r="Q418" t="s">
        <v>29</v>
      </c>
      <c r="R418" t="s">
        <v>29</v>
      </c>
      <c r="S418" t="s">
        <v>92</v>
      </c>
      <c r="T418" t="s">
        <v>93</v>
      </c>
      <c r="U418" t="s">
        <v>29</v>
      </c>
    </row>
    <row r="419" spans="1:21">
      <c r="A419" t="s">
        <v>148</v>
      </c>
      <c r="B419" t="s">
        <v>928</v>
      </c>
      <c r="C419" t="s">
        <v>187</v>
      </c>
      <c r="D419" t="s">
        <v>668</v>
      </c>
      <c r="E419" t="s">
        <v>28</v>
      </c>
      <c r="K419" t="s">
        <v>29</v>
      </c>
      <c r="L419" t="s">
        <v>391</v>
      </c>
      <c r="M419" t="s">
        <v>392</v>
      </c>
      <c r="N419" t="s">
        <v>393</v>
      </c>
      <c r="O419" t="s">
        <v>29</v>
      </c>
      <c r="P419" t="s">
        <v>48</v>
      </c>
      <c r="Q419" t="s">
        <v>29</v>
      </c>
      <c r="R419" t="s">
        <v>29</v>
      </c>
      <c r="S419" t="s">
        <v>29</v>
      </c>
      <c r="T419" t="s">
        <v>29</v>
      </c>
      <c r="U419" t="s">
        <v>29</v>
      </c>
    </row>
    <row r="420" spans="1:21">
      <c r="A420" t="s">
        <v>148</v>
      </c>
      <c r="B420" t="s">
        <v>1107</v>
      </c>
      <c r="C420" t="s">
        <v>187</v>
      </c>
      <c r="D420" t="s">
        <v>28</v>
      </c>
      <c r="E420" t="s">
        <v>28</v>
      </c>
      <c r="K420" t="s">
        <v>29</v>
      </c>
      <c r="L420" t="s">
        <v>592</v>
      </c>
      <c r="M420" t="s">
        <v>593</v>
      </c>
      <c r="N420" t="s">
        <v>594</v>
      </c>
      <c r="O420" t="s">
        <v>29</v>
      </c>
      <c r="P420" t="s">
        <v>103</v>
      </c>
      <c r="Q420" t="s">
        <v>29</v>
      </c>
      <c r="R420" t="s">
        <v>29</v>
      </c>
      <c r="S420" t="s">
        <v>92</v>
      </c>
      <c r="T420" t="s">
        <v>93</v>
      </c>
      <c r="U420" t="s">
        <v>37</v>
      </c>
    </row>
    <row r="421" spans="1:21">
      <c r="A421" t="s">
        <v>104</v>
      </c>
      <c r="B421" t="s">
        <v>105</v>
      </c>
      <c r="C421" t="s">
        <v>85</v>
      </c>
      <c r="D421" t="s">
        <v>106</v>
      </c>
      <c r="E421" t="s">
        <v>28</v>
      </c>
      <c r="K421" t="s">
        <v>29</v>
      </c>
      <c r="L421" t="s">
        <v>107</v>
      </c>
      <c r="M421" t="s">
        <v>108</v>
      </c>
      <c r="N421" t="s">
        <v>109</v>
      </c>
      <c r="O421" t="s">
        <v>29</v>
      </c>
      <c r="P421" t="s">
        <v>48</v>
      </c>
      <c r="Q421" t="s">
        <v>29</v>
      </c>
      <c r="R421" t="s">
        <v>29</v>
      </c>
      <c r="S421" t="s">
        <v>92</v>
      </c>
      <c r="T421" t="s">
        <v>93</v>
      </c>
      <c r="U421" t="s">
        <v>29</v>
      </c>
    </row>
    <row r="422" spans="1:21">
      <c r="A422" t="s">
        <v>104</v>
      </c>
      <c r="B422" t="s">
        <v>105</v>
      </c>
      <c r="C422" t="s">
        <v>85</v>
      </c>
      <c r="D422" t="s">
        <v>41</v>
      </c>
      <c r="E422" t="s">
        <v>28</v>
      </c>
      <c r="K422" t="s">
        <v>29</v>
      </c>
      <c r="L422" t="s">
        <v>107</v>
      </c>
      <c r="M422" t="s">
        <v>108</v>
      </c>
      <c r="N422" t="s">
        <v>109</v>
      </c>
      <c r="O422" t="s">
        <v>29</v>
      </c>
      <c r="P422" t="s">
        <v>48</v>
      </c>
      <c r="Q422" t="s">
        <v>29</v>
      </c>
      <c r="R422" t="s">
        <v>29</v>
      </c>
      <c r="S422" t="s">
        <v>92</v>
      </c>
      <c r="T422" t="s">
        <v>93</v>
      </c>
      <c r="U422" t="s">
        <v>29</v>
      </c>
    </row>
    <row r="423" spans="1:21">
      <c r="A423" t="s">
        <v>104</v>
      </c>
      <c r="B423" t="s">
        <v>166</v>
      </c>
      <c r="C423" t="s">
        <v>85</v>
      </c>
      <c r="D423" t="s">
        <v>167</v>
      </c>
      <c r="E423" t="s">
        <v>28</v>
      </c>
      <c r="K423" t="s">
        <v>29</v>
      </c>
      <c r="L423" t="s">
        <v>169</v>
      </c>
      <c r="M423" t="s">
        <v>170</v>
      </c>
      <c r="N423" t="s">
        <v>171</v>
      </c>
      <c r="O423" t="s">
        <v>29</v>
      </c>
      <c r="P423" t="s">
        <v>103</v>
      </c>
      <c r="Q423" t="s">
        <v>29</v>
      </c>
      <c r="R423" t="s">
        <v>29</v>
      </c>
      <c r="S423" t="s">
        <v>92</v>
      </c>
      <c r="T423" t="s">
        <v>93</v>
      </c>
      <c r="U423" t="s">
        <v>29</v>
      </c>
    </row>
    <row r="424" spans="1:21">
      <c r="A424" t="s">
        <v>104</v>
      </c>
      <c r="B424" t="s">
        <v>172</v>
      </c>
      <c r="C424" t="s">
        <v>85</v>
      </c>
      <c r="D424" t="s">
        <v>28</v>
      </c>
      <c r="E424" t="s">
        <v>28</v>
      </c>
      <c r="K424" t="s">
        <v>29</v>
      </c>
      <c r="L424" t="s">
        <v>174</v>
      </c>
      <c r="M424" t="s">
        <v>175</v>
      </c>
      <c r="N424" t="s">
        <v>176</v>
      </c>
      <c r="O424" t="s">
        <v>29</v>
      </c>
      <c r="P424" t="s">
        <v>103</v>
      </c>
      <c r="Q424" t="s">
        <v>29</v>
      </c>
      <c r="R424" t="s">
        <v>29</v>
      </c>
      <c r="S424" t="s">
        <v>51</v>
      </c>
      <c r="T424" t="s">
        <v>52</v>
      </c>
      <c r="U424" t="s">
        <v>29</v>
      </c>
    </row>
    <row r="425" spans="1:21">
      <c r="A425" t="s">
        <v>104</v>
      </c>
      <c r="B425" t="s">
        <v>177</v>
      </c>
      <c r="C425" t="s">
        <v>85</v>
      </c>
      <c r="D425" t="s">
        <v>28</v>
      </c>
      <c r="E425" t="s">
        <v>28</v>
      </c>
      <c r="K425" t="s">
        <v>29</v>
      </c>
      <c r="L425" t="s">
        <v>178</v>
      </c>
      <c r="M425" t="s">
        <v>179</v>
      </c>
      <c r="N425" t="s">
        <v>180</v>
      </c>
      <c r="O425" t="s">
        <v>29</v>
      </c>
      <c r="P425" t="s">
        <v>103</v>
      </c>
      <c r="Q425" t="s">
        <v>29</v>
      </c>
      <c r="R425" t="s">
        <v>29</v>
      </c>
      <c r="S425" t="s">
        <v>51</v>
      </c>
      <c r="T425" t="s">
        <v>52</v>
      </c>
      <c r="U425" t="s">
        <v>29</v>
      </c>
    </row>
    <row r="426" spans="1:21">
      <c r="A426" t="s">
        <v>104</v>
      </c>
      <c r="B426" t="s">
        <v>270</v>
      </c>
      <c r="C426" t="s">
        <v>187</v>
      </c>
      <c r="D426" t="s">
        <v>198</v>
      </c>
      <c r="E426" t="s">
        <v>28</v>
      </c>
      <c r="K426" t="s">
        <v>29</v>
      </c>
      <c r="L426" t="s">
        <v>178</v>
      </c>
      <c r="M426" t="s">
        <v>271</v>
      </c>
      <c r="N426" t="s">
        <v>272</v>
      </c>
      <c r="O426" t="s">
        <v>29</v>
      </c>
      <c r="P426" t="s">
        <v>103</v>
      </c>
      <c r="Q426" t="s">
        <v>29</v>
      </c>
      <c r="R426" t="s">
        <v>29</v>
      </c>
      <c r="S426" t="s">
        <v>92</v>
      </c>
      <c r="T426" t="s">
        <v>93</v>
      </c>
      <c r="U426" t="s">
        <v>29</v>
      </c>
    </row>
    <row r="427" spans="1:21">
      <c r="A427" t="s">
        <v>104</v>
      </c>
      <c r="B427" t="s">
        <v>273</v>
      </c>
      <c r="C427" t="s">
        <v>187</v>
      </c>
      <c r="D427" t="s">
        <v>159</v>
      </c>
      <c r="E427" t="s">
        <v>28</v>
      </c>
      <c r="K427" t="s">
        <v>29</v>
      </c>
      <c r="L427" t="s">
        <v>274</v>
      </c>
      <c r="M427" t="s">
        <v>275</v>
      </c>
      <c r="N427" t="s">
        <v>276</v>
      </c>
      <c r="O427" t="s">
        <v>29</v>
      </c>
      <c r="P427" t="s">
        <v>36</v>
      </c>
      <c r="Q427" t="s">
        <v>29</v>
      </c>
      <c r="R427" t="s">
        <v>29</v>
      </c>
      <c r="S427" t="s">
        <v>92</v>
      </c>
      <c r="T427" t="s">
        <v>93</v>
      </c>
      <c r="U427" t="s">
        <v>29</v>
      </c>
    </row>
    <row r="428" spans="1:21">
      <c r="A428" t="s">
        <v>104</v>
      </c>
      <c r="B428" t="s">
        <v>277</v>
      </c>
      <c r="C428" t="s">
        <v>187</v>
      </c>
      <c r="D428" t="s">
        <v>78</v>
      </c>
      <c r="E428" t="s">
        <v>28</v>
      </c>
      <c r="K428" t="s">
        <v>29</v>
      </c>
      <c r="L428" t="s">
        <v>209</v>
      </c>
      <c r="M428" t="s">
        <v>279</v>
      </c>
      <c r="N428" t="s">
        <v>280</v>
      </c>
      <c r="O428" t="s">
        <v>29</v>
      </c>
      <c r="P428" t="s">
        <v>103</v>
      </c>
      <c r="Q428" t="s">
        <v>29</v>
      </c>
      <c r="R428" t="s">
        <v>29</v>
      </c>
      <c r="S428" t="s">
        <v>92</v>
      </c>
      <c r="T428" t="s">
        <v>93</v>
      </c>
      <c r="U428" t="s">
        <v>29</v>
      </c>
    </row>
    <row r="429" spans="1:21">
      <c r="A429" t="s">
        <v>104</v>
      </c>
      <c r="B429" t="s">
        <v>330</v>
      </c>
      <c r="C429" t="s">
        <v>187</v>
      </c>
      <c r="D429" t="s">
        <v>255</v>
      </c>
      <c r="E429" t="s">
        <v>28</v>
      </c>
      <c r="K429" t="s">
        <v>29</v>
      </c>
      <c r="L429" t="s">
        <v>331</v>
      </c>
      <c r="M429" t="s">
        <v>332</v>
      </c>
      <c r="N429" t="s">
        <v>333</v>
      </c>
      <c r="O429" t="s">
        <v>29</v>
      </c>
      <c r="P429" t="s">
        <v>103</v>
      </c>
      <c r="Q429" t="s">
        <v>29</v>
      </c>
      <c r="R429" t="s">
        <v>29</v>
      </c>
      <c r="S429" t="s">
        <v>51</v>
      </c>
      <c r="T429" t="s">
        <v>52</v>
      </c>
      <c r="U429" t="s">
        <v>29</v>
      </c>
    </row>
    <row r="430" spans="1:21">
      <c r="A430" t="s">
        <v>104</v>
      </c>
      <c r="B430" t="s">
        <v>270</v>
      </c>
      <c r="C430" t="s">
        <v>187</v>
      </c>
      <c r="D430" t="s">
        <v>187</v>
      </c>
      <c r="E430" t="s">
        <v>28</v>
      </c>
      <c r="K430" t="s">
        <v>29</v>
      </c>
      <c r="L430" t="s">
        <v>178</v>
      </c>
      <c r="M430" t="s">
        <v>271</v>
      </c>
      <c r="N430" t="s">
        <v>272</v>
      </c>
      <c r="O430" t="s">
        <v>29</v>
      </c>
      <c r="P430" t="s">
        <v>103</v>
      </c>
      <c r="Q430" t="s">
        <v>29</v>
      </c>
      <c r="R430" t="s">
        <v>29</v>
      </c>
      <c r="S430" t="s">
        <v>92</v>
      </c>
      <c r="T430" t="s">
        <v>93</v>
      </c>
      <c r="U430" t="s">
        <v>29</v>
      </c>
    </row>
    <row r="431" spans="1:21">
      <c r="A431" t="s">
        <v>104</v>
      </c>
      <c r="B431" t="s">
        <v>482</v>
      </c>
      <c r="C431" t="s">
        <v>187</v>
      </c>
      <c r="D431" t="s">
        <v>483</v>
      </c>
      <c r="E431" t="s">
        <v>28</v>
      </c>
      <c r="K431" t="s">
        <v>29</v>
      </c>
      <c r="L431" t="s">
        <v>484</v>
      </c>
      <c r="M431" t="s">
        <v>485</v>
      </c>
      <c r="N431" t="s">
        <v>486</v>
      </c>
      <c r="O431" t="s">
        <v>29</v>
      </c>
      <c r="P431" t="s">
        <v>36</v>
      </c>
      <c r="Q431" t="s">
        <v>29</v>
      </c>
      <c r="R431" t="s">
        <v>29</v>
      </c>
      <c r="S431" t="s">
        <v>92</v>
      </c>
      <c r="T431" t="s">
        <v>93</v>
      </c>
      <c r="U431" t="s">
        <v>29</v>
      </c>
    </row>
    <row r="432" spans="1:21">
      <c r="A432" t="s">
        <v>104</v>
      </c>
      <c r="B432" t="s">
        <v>482</v>
      </c>
      <c r="C432" t="s">
        <v>187</v>
      </c>
      <c r="D432" t="s">
        <v>282</v>
      </c>
      <c r="E432" t="s">
        <v>28</v>
      </c>
      <c r="K432" t="s">
        <v>29</v>
      </c>
      <c r="L432" t="s">
        <v>484</v>
      </c>
      <c r="M432" t="s">
        <v>485</v>
      </c>
      <c r="N432" t="s">
        <v>486</v>
      </c>
      <c r="O432" t="s">
        <v>29</v>
      </c>
      <c r="P432" t="s">
        <v>36</v>
      </c>
      <c r="Q432" t="s">
        <v>29</v>
      </c>
      <c r="R432" t="s">
        <v>29</v>
      </c>
      <c r="S432" t="s">
        <v>92</v>
      </c>
      <c r="T432" t="s">
        <v>93</v>
      </c>
      <c r="U432" t="s">
        <v>29</v>
      </c>
    </row>
    <row r="433" spans="1:21">
      <c r="A433" t="s">
        <v>104</v>
      </c>
      <c r="B433" t="s">
        <v>172</v>
      </c>
      <c r="C433" t="s">
        <v>187</v>
      </c>
      <c r="D433" t="s">
        <v>28</v>
      </c>
      <c r="E433" t="s">
        <v>28</v>
      </c>
      <c r="K433" t="s">
        <v>29</v>
      </c>
      <c r="L433" t="s">
        <v>174</v>
      </c>
      <c r="M433" t="s">
        <v>175</v>
      </c>
      <c r="N433" t="s">
        <v>176</v>
      </c>
      <c r="O433" t="s">
        <v>29</v>
      </c>
      <c r="P433" t="s">
        <v>36</v>
      </c>
      <c r="Q433" t="s">
        <v>29</v>
      </c>
      <c r="R433" t="s">
        <v>29</v>
      </c>
      <c r="S433" t="s">
        <v>92</v>
      </c>
      <c r="T433" t="s">
        <v>93</v>
      </c>
      <c r="U433" t="s">
        <v>37</v>
      </c>
    </row>
    <row r="434" spans="1:21">
      <c r="A434" t="s">
        <v>104</v>
      </c>
      <c r="B434" t="s">
        <v>487</v>
      </c>
      <c r="C434" t="s">
        <v>187</v>
      </c>
      <c r="D434" t="s">
        <v>144</v>
      </c>
      <c r="E434" t="s">
        <v>28</v>
      </c>
      <c r="K434" t="s">
        <v>29</v>
      </c>
      <c r="L434" t="s">
        <v>488</v>
      </c>
      <c r="M434" t="s">
        <v>489</v>
      </c>
      <c r="N434" t="s">
        <v>490</v>
      </c>
      <c r="O434" t="s">
        <v>29</v>
      </c>
      <c r="P434" t="s">
        <v>103</v>
      </c>
      <c r="Q434" t="s">
        <v>29</v>
      </c>
      <c r="R434" t="s">
        <v>29</v>
      </c>
      <c r="S434" t="s">
        <v>92</v>
      </c>
      <c r="T434" t="s">
        <v>93</v>
      </c>
      <c r="U434" t="s">
        <v>29</v>
      </c>
    </row>
    <row r="435" spans="1:21">
      <c r="A435" t="s">
        <v>104</v>
      </c>
      <c r="B435" t="s">
        <v>508</v>
      </c>
      <c r="C435" t="s">
        <v>187</v>
      </c>
      <c r="D435" t="s">
        <v>28</v>
      </c>
      <c r="E435" t="s">
        <v>28</v>
      </c>
      <c r="K435" t="s">
        <v>509</v>
      </c>
      <c r="L435" t="s">
        <v>70</v>
      </c>
      <c r="M435" t="s">
        <v>510</v>
      </c>
      <c r="N435" t="s">
        <v>511</v>
      </c>
      <c r="O435" t="s">
        <v>29</v>
      </c>
      <c r="P435" t="s">
        <v>36</v>
      </c>
      <c r="Q435" t="s">
        <v>29</v>
      </c>
      <c r="R435" t="s">
        <v>29</v>
      </c>
      <c r="S435" t="s">
        <v>92</v>
      </c>
      <c r="T435" t="s">
        <v>93</v>
      </c>
      <c r="U435" t="s">
        <v>29</v>
      </c>
    </row>
    <row r="436" spans="1:21">
      <c r="A436" t="s">
        <v>104</v>
      </c>
      <c r="B436" t="s">
        <v>560</v>
      </c>
      <c r="C436" t="s">
        <v>187</v>
      </c>
      <c r="D436" t="s">
        <v>561</v>
      </c>
      <c r="E436" t="s">
        <v>28</v>
      </c>
      <c r="K436" t="s">
        <v>29</v>
      </c>
      <c r="L436" t="s">
        <v>562</v>
      </c>
      <c r="M436" t="s">
        <v>563</v>
      </c>
      <c r="N436" t="s">
        <v>564</v>
      </c>
      <c r="O436" t="s">
        <v>29</v>
      </c>
      <c r="P436" t="s">
        <v>103</v>
      </c>
      <c r="Q436" t="s">
        <v>29</v>
      </c>
      <c r="R436" t="s">
        <v>29</v>
      </c>
      <c r="S436" t="s">
        <v>92</v>
      </c>
      <c r="T436" t="s">
        <v>93</v>
      </c>
      <c r="U436" t="s">
        <v>29</v>
      </c>
    </row>
    <row r="437" spans="1:21">
      <c r="A437" t="s">
        <v>104</v>
      </c>
      <c r="B437" t="s">
        <v>270</v>
      </c>
      <c r="C437" t="s">
        <v>187</v>
      </c>
      <c r="D437" t="s">
        <v>106</v>
      </c>
      <c r="E437" t="s">
        <v>28</v>
      </c>
      <c r="K437" t="s">
        <v>29</v>
      </c>
      <c r="L437" t="s">
        <v>178</v>
      </c>
      <c r="M437" t="s">
        <v>271</v>
      </c>
      <c r="N437" t="s">
        <v>272</v>
      </c>
      <c r="O437" t="s">
        <v>29</v>
      </c>
      <c r="P437" t="s">
        <v>103</v>
      </c>
      <c r="Q437" t="s">
        <v>29</v>
      </c>
      <c r="R437" t="s">
        <v>29</v>
      </c>
      <c r="S437" t="s">
        <v>92</v>
      </c>
      <c r="T437" t="s">
        <v>93</v>
      </c>
      <c r="U437" t="s">
        <v>29</v>
      </c>
    </row>
    <row r="438" spans="1:21">
      <c r="A438" t="s">
        <v>104</v>
      </c>
      <c r="B438" t="s">
        <v>573</v>
      </c>
      <c r="C438" t="s">
        <v>187</v>
      </c>
      <c r="D438" t="s">
        <v>28</v>
      </c>
      <c r="E438" t="s">
        <v>167</v>
      </c>
      <c r="K438" t="s">
        <v>29</v>
      </c>
      <c r="L438" t="s">
        <v>574</v>
      </c>
      <c r="M438" t="s">
        <v>575</v>
      </c>
      <c r="N438" t="s">
        <v>576</v>
      </c>
      <c r="O438" t="s">
        <v>29</v>
      </c>
      <c r="P438" t="s">
        <v>103</v>
      </c>
      <c r="Q438" t="s">
        <v>29</v>
      </c>
      <c r="R438" t="s">
        <v>29</v>
      </c>
      <c r="S438" t="s">
        <v>577</v>
      </c>
      <c r="T438" t="s">
        <v>578</v>
      </c>
      <c r="U438" t="s">
        <v>29</v>
      </c>
    </row>
    <row r="439" spans="1:21">
      <c r="A439" t="s">
        <v>104</v>
      </c>
      <c r="B439" t="s">
        <v>579</v>
      </c>
      <c r="C439" t="s">
        <v>187</v>
      </c>
      <c r="D439" t="s">
        <v>28</v>
      </c>
      <c r="E439" t="s">
        <v>28</v>
      </c>
      <c r="K439" t="s">
        <v>29</v>
      </c>
      <c r="L439" t="s">
        <v>174</v>
      </c>
      <c r="M439" t="s">
        <v>175</v>
      </c>
      <c r="N439" t="s">
        <v>176</v>
      </c>
      <c r="O439" t="s">
        <v>29</v>
      </c>
      <c r="P439" t="s">
        <v>36</v>
      </c>
      <c r="Q439" t="s">
        <v>29</v>
      </c>
      <c r="R439" t="s">
        <v>29</v>
      </c>
      <c r="S439" t="s">
        <v>92</v>
      </c>
      <c r="T439" t="s">
        <v>93</v>
      </c>
      <c r="U439" t="s">
        <v>29</v>
      </c>
    </row>
    <row r="440" spans="1:21">
      <c r="A440" t="s">
        <v>104</v>
      </c>
      <c r="B440" t="s">
        <v>560</v>
      </c>
      <c r="C440" t="s">
        <v>187</v>
      </c>
      <c r="D440" t="s">
        <v>28</v>
      </c>
      <c r="E440" t="s">
        <v>28</v>
      </c>
      <c r="K440" t="s">
        <v>29</v>
      </c>
      <c r="L440" t="s">
        <v>562</v>
      </c>
      <c r="M440" t="s">
        <v>563</v>
      </c>
      <c r="N440" t="s">
        <v>564</v>
      </c>
      <c r="O440" t="s">
        <v>29</v>
      </c>
      <c r="P440" t="s">
        <v>103</v>
      </c>
      <c r="Q440" t="s">
        <v>29</v>
      </c>
      <c r="R440" t="s">
        <v>29</v>
      </c>
      <c r="S440" t="s">
        <v>92</v>
      </c>
      <c r="T440" t="s">
        <v>93</v>
      </c>
      <c r="U440" t="s">
        <v>29</v>
      </c>
    </row>
    <row r="441" spans="1:21">
      <c r="A441" t="s">
        <v>104</v>
      </c>
      <c r="B441" t="s">
        <v>105</v>
      </c>
      <c r="C441" t="s">
        <v>187</v>
      </c>
      <c r="D441" t="s">
        <v>41</v>
      </c>
      <c r="E441" t="s">
        <v>28</v>
      </c>
      <c r="K441" t="s">
        <v>29</v>
      </c>
      <c r="L441" t="s">
        <v>107</v>
      </c>
      <c r="M441" t="s">
        <v>108</v>
      </c>
      <c r="N441" t="s">
        <v>109</v>
      </c>
      <c r="O441" t="s">
        <v>29</v>
      </c>
      <c r="P441" t="s">
        <v>36</v>
      </c>
      <c r="Q441" t="s">
        <v>29</v>
      </c>
      <c r="R441" t="s">
        <v>29</v>
      </c>
      <c r="S441" t="s">
        <v>92</v>
      </c>
      <c r="T441" t="s">
        <v>93</v>
      </c>
      <c r="U441" t="s">
        <v>37</v>
      </c>
    </row>
    <row r="442" spans="1:21">
      <c r="A442" t="s">
        <v>104</v>
      </c>
      <c r="B442" t="s">
        <v>105</v>
      </c>
      <c r="C442" t="s">
        <v>187</v>
      </c>
      <c r="D442" t="s">
        <v>106</v>
      </c>
      <c r="E442" t="s">
        <v>28</v>
      </c>
      <c r="K442" t="s">
        <v>29</v>
      </c>
      <c r="L442" t="s">
        <v>107</v>
      </c>
      <c r="M442" t="s">
        <v>108</v>
      </c>
      <c r="N442" t="s">
        <v>109</v>
      </c>
      <c r="O442" t="s">
        <v>29</v>
      </c>
      <c r="P442" t="s">
        <v>36</v>
      </c>
      <c r="Q442" t="s">
        <v>29</v>
      </c>
      <c r="R442" t="s">
        <v>29</v>
      </c>
      <c r="S442" t="s">
        <v>92</v>
      </c>
      <c r="T442" t="s">
        <v>93</v>
      </c>
      <c r="U442" t="s">
        <v>37</v>
      </c>
    </row>
    <row r="443" spans="1:21">
      <c r="A443" t="s">
        <v>104</v>
      </c>
      <c r="B443" t="s">
        <v>699</v>
      </c>
      <c r="C443" t="s">
        <v>187</v>
      </c>
      <c r="D443" t="s">
        <v>156</v>
      </c>
      <c r="E443" t="s">
        <v>28</v>
      </c>
      <c r="K443" t="s">
        <v>29</v>
      </c>
      <c r="L443" t="s">
        <v>151</v>
      </c>
      <c r="M443" t="s">
        <v>700</v>
      </c>
      <c r="N443" t="s">
        <v>701</v>
      </c>
      <c r="O443" t="s">
        <v>29</v>
      </c>
      <c r="P443" t="s">
        <v>103</v>
      </c>
      <c r="Q443" t="s">
        <v>29</v>
      </c>
      <c r="R443" t="s">
        <v>29</v>
      </c>
      <c r="S443" t="s">
        <v>92</v>
      </c>
      <c r="T443" t="s">
        <v>93</v>
      </c>
      <c r="U443" t="s">
        <v>29</v>
      </c>
    </row>
    <row r="444" spans="1:21">
      <c r="A444" t="s">
        <v>104</v>
      </c>
      <c r="B444" t="s">
        <v>166</v>
      </c>
      <c r="C444" t="s">
        <v>187</v>
      </c>
      <c r="D444" t="s">
        <v>167</v>
      </c>
      <c r="E444" t="s">
        <v>28</v>
      </c>
      <c r="K444" t="s">
        <v>719</v>
      </c>
      <c r="L444" t="s">
        <v>169</v>
      </c>
      <c r="M444" t="s">
        <v>170</v>
      </c>
      <c r="N444" t="s">
        <v>171</v>
      </c>
      <c r="O444" t="s">
        <v>29</v>
      </c>
      <c r="P444" t="s">
        <v>103</v>
      </c>
      <c r="Q444" t="s">
        <v>29</v>
      </c>
      <c r="R444" t="s">
        <v>29</v>
      </c>
      <c r="S444" t="s">
        <v>92</v>
      </c>
      <c r="T444" t="s">
        <v>93</v>
      </c>
      <c r="U444" t="s">
        <v>37</v>
      </c>
    </row>
    <row r="445" spans="1:21">
      <c r="A445" t="s">
        <v>104</v>
      </c>
      <c r="B445" t="s">
        <v>720</v>
      </c>
      <c r="C445" t="s">
        <v>187</v>
      </c>
      <c r="D445" t="s">
        <v>240</v>
      </c>
      <c r="E445" t="s">
        <v>28</v>
      </c>
      <c r="K445" t="s">
        <v>721</v>
      </c>
      <c r="L445" t="s">
        <v>722</v>
      </c>
      <c r="M445" t="s">
        <v>723</v>
      </c>
      <c r="N445" t="s">
        <v>724</v>
      </c>
      <c r="O445" t="s">
        <v>29</v>
      </c>
      <c r="P445" t="s">
        <v>103</v>
      </c>
      <c r="Q445" t="s">
        <v>29</v>
      </c>
      <c r="R445" t="s">
        <v>29</v>
      </c>
      <c r="S445" t="s">
        <v>92</v>
      </c>
      <c r="T445" t="s">
        <v>93</v>
      </c>
      <c r="U445" t="s">
        <v>29</v>
      </c>
    </row>
    <row r="446" spans="1:21">
      <c r="A446" t="s">
        <v>104</v>
      </c>
      <c r="B446" t="s">
        <v>762</v>
      </c>
      <c r="C446" t="s">
        <v>187</v>
      </c>
      <c r="D446" t="s">
        <v>437</v>
      </c>
      <c r="E446" t="s">
        <v>28</v>
      </c>
      <c r="K446" t="s">
        <v>29</v>
      </c>
      <c r="L446" t="s">
        <v>764</v>
      </c>
      <c r="M446" t="s">
        <v>765</v>
      </c>
      <c r="N446" t="s">
        <v>766</v>
      </c>
      <c r="O446" t="s">
        <v>29</v>
      </c>
      <c r="P446" t="s">
        <v>103</v>
      </c>
      <c r="Q446" t="s">
        <v>29</v>
      </c>
      <c r="R446" t="s">
        <v>29</v>
      </c>
      <c r="S446" t="s">
        <v>51</v>
      </c>
      <c r="T446" t="s">
        <v>52</v>
      </c>
      <c r="U446" t="s">
        <v>767</v>
      </c>
    </row>
    <row r="447" spans="1:21">
      <c r="A447" t="s">
        <v>104</v>
      </c>
      <c r="B447" t="s">
        <v>783</v>
      </c>
      <c r="C447" t="s">
        <v>187</v>
      </c>
      <c r="D447" t="s">
        <v>784</v>
      </c>
      <c r="E447" t="s">
        <v>28</v>
      </c>
      <c r="K447" t="s">
        <v>29</v>
      </c>
      <c r="L447" t="s">
        <v>785</v>
      </c>
      <c r="M447" t="s">
        <v>786</v>
      </c>
      <c r="N447" t="s">
        <v>787</v>
      </c>
      <c r="O447" t="s">
        <v>29</v>
      </c>
      <c r="P447" t="s">
        <v>103</v>
      </c>
      <c r="Q447" t="s">
        <v>29</v>
      </c>
      <c r="R447" t="s">
        <v>29</v>
      </c>
      <c r="S447" t="s">
        <v>92</v>
      </c>
      <c r="T447" t="s">
        <v>93</v>
      </c>
      <c r="U447" t="s">
        <v>29</v>
      </c>
    </row>
    <row r="448" spans="1:21">
      <c r="A448" t="s">
        <v>104</v>
      </c>
      <c r="B448" t="s">
        <v>788</v>
      </c>
      <c r="C448" t="s">
        <v>187</v>
      </c>
      <c r="D448" t="s">
        <v>334</v>
      </c>
      <c r="E448" t="s">
        <v>28</v>
      </c>
      <c r="K448" t="s">
        <v>29</v>
      </c>
      <c r="L448" t="s">
        <v>789</v>
      </c>
      <c r="M448" t="s">
        <v>790</v>
      </c>
      <c r="N448" t="s">
        <v>791</v>
      </c>
      <c r="O448" t="s">
        <v>29</v>
      </c>
      <c r="P448" t="s">
        <v>103</v>
      </c>
      <c r="Q448" t="s">
        <v>29</v>
      </c>
      <c r="R448" t="s">
        <v>29</v>
      </c>
      <c r="S448" t="s">
        <v>92</v>
      </c>
      <c r="T448" t="s">
        <v>93</v>
      </c>
      <c r="U448" t="s">
        <v>29</v>
      </c>
    </row>
    <row r="449" spans="1:21">
      <c r="A449" t="s">
        <v>104</v>
      </c>
      <c r="B449" t="s">
        <v>792</v>
      </c>
      <c r="C449" t="s">
        <v>187</v>
      </c>
      <c r="D449" t="s">
        <v>83</v>
      </c>
      <c r="E449" t="s">
        <v>28</v>
      </c>
      <c r="K449" t="s">
        <v>29</v>
      </c>
      <c r="L449" t="s">
        <v>722</v>
      </c>
      <c r="M449" t="s">
        <v>723</v>
      </c>
      <c r="N449" t="s">
        <v>724</v>
      </c>
      <c r="O449" t="s">
        <v>29</v>
      </c>
      <c r="P449" t="s">
        <v>103</v>
      </c>
      <c r="Q449" t="s">
        <v>29</v>
      </c>
      <c r="R449" t="s">
        <v>29</v>
      </c>
      <c r="S449" t="s">
        <v>92</v>
      </c>
      <c r="T449" t="s">
        <v>93</v>
      </c>
      <c r="U449" t="s">
        <v>29</v>
      </c>
    </row>
    <row r="450" spans="1:21">
      <c r="A450" t="s">
        <v>104</v>
      </c>
      <c r="B450" t="s">
        <v>794</v>
      </c>
      <c r="C450" t="s">
        <v>187</v>
      </c>
      <c r="D450" t="s">
        <v>28</v>
      </c>
      <c r="E450" t="s">
        <v>50</v>
      </c>
      <c r="K450" t="s">
        <v>29</v>
      </c>
      <c r="L450" t="s">
        <v>178</v>
      </c>
      <c r="M450" t="s">
        <v>179</v>
      </c>
      <c r="N450" t="s">
        <v>180</v>
      </c>
      <c r="O450" t="s">
        <v>29</v>
      </c>
      <c r="P450" t="s">
        <v>36</v>
      </c>
      <c r="Q450" t="s">
        <v>29</v>
      </c>
      <c r="R450" t="s">
        <v>29</v>
      </c>
      <c r="S450" t="s">
        <v>92</v>
      </c>
      <c r="T450" t="s">
        <v>93</v>
      </c>
      <c r="U450" t="s">
        <v>29</v>
      </c>
    </row>
    <row r="451" spans="1:21">
      <c r="A451" t="s">
        <v>104</v>
      </c>
      <c r="B451" t="s">
        <v>818</v>
      </c>
      <c r="C451" t="s">
        <v>187</v>
      </c>
      <c r="D451" t="s">
        <v>282</v>
      </c>
      <c r="E451" t="s">
        <v>28</v>
      </c>
      <c r="K451" t="s">
        <v>29</v>
      </c>
      <c r="L451" t="s">
        <v>819</v>
      </c>
      <c r="M451" t="s">
        <v>820</v>
      </c>
      <c r="N451" t="s">
        <v>821</v>
      </c>
      <c r="O451" t="s">
        <v>29</v>
      </c>
      <c r="P451" t="s">
        <v>103</v>
      </c>
      <c r="Q451" t="s">
        <v>29</v>
      </c>
      <c r="R451" t="s">
        <v>29</v>
      </c>
      <c r="S451" t="s">
        <v>92</v>
      </c>
      <c r="T451" t="s">
        <v>93</v>
      </c>
      <c r="U451" t="s">
        <v>29</v>
      </c>
    </row>
    <row r="452" spans="1:21">
      <c r="A452" t="s">
        <v>104</v>
      </c>
      <c r="B452" t="s">
        <v>847</v>
      </c>
      <c r="C452" t="s">
        <v>187</v>
      </c>
      <c r="D452" t="s">
        <v>612</v>
      </c>
      <c r="E452" t="s">
        <v>28</v>
      </c>
      <c r="K452" t="s">
        <v>848</v>
      </c>
      <c r="L452" t="s">
        <v>70</v>
      </c>
      <c r="M452" t="s">
        <v>510</v>
      </c>
      <c r="N452" t="s">
        <v>511</v>
      </c>
      <c r="O452" t="s">
        <v>29</v>
      </c>
      <c r="P452" t="s">
        <v>36</v>
      </c>
      <c r="Q452" t="s">
        <v>29</v>
      </c>
      <c r="R452" t="s">
        <v>29</v>
      </c>
      <c r="S452" t="s">
        <v>92</v>
      </c>
      <c r="T452" t="s">
        <v>93</v>
      </c>
      <c r="U452" t="s">
        <v>37</v>
      </c>
    </row>
    <row r="453" spans="1:21">
      <c r="A453" t="s">
        <v>104</v>
      </c>
      <c r="B453" t="s">
        <v>881</v>
      </c>
      <c r="C453" t="s">
        <v>187</v>
      </c>
      <c r="D453" t="s">
        <v>882</v>
      </c>
      <c r="E453" t="s">
        <v>28</v>
      </c>
      <c r="K453" t="s">
        <v>29</v>
      </c>
      <c r="L453" t="s">
        <v>352</v>
      </c>
      <c r="M453" t="s">
        <v>883</v>
      </c>
      <c r="N453" t="s">
        <v>884</v>
      </c>
      <c r="O453" t="s">
        <v>29</v>
      </c>
      <c r="P453" t="s">
        <v>103</v>
      </c>
      <c r="Q453" t="s">
        <v>29</v>
      </c>
      <c r="R453" t="s">
        <v>29</v>
      </c>
      <c r="S453" t="s">
        <v>92</v>
      </c>
      <c r="T453" t="s">
        <v>93</v>
      </c>
      <c r="U453" t="s">
        <v>29</v>
      </c>
    </row>
    <row r="454" spans="1:21">
      <c r="A454" t="s">
        <v>104</v>
      </c>
      <c r="B454" t="s">
        <v>890</v>
      </c>
      <c r="C454" t="s">
        <v>187</v>
      </c>
      <c r="D454" t="s">
        <v>85</v>
      </c>
      <c r="E454" t="s">
        <v>28</v>
      </c>
      <c r="K454" t="s">
        <v>891</v>
      </c>
      <c r="L454" t="s">
        <v>894</v>
      </c>
      <c r="M454" t="s">
        <v>895</v>
      </c>
      <c r="N454" t="s">
        <v>896</v>
      </c>
      <c r="O454" t="s">
        <v>29</v>
      </c>
      <c r="P454" t="s">
        <v>36</v>
      </c>
      <c r="Q454" t="s">
        <v>29</v>
      </c>
      <c r="R454" t="s">
        <v>29</v>
      </c>
      <c r="S454" t="s">
        <v>897</v>
      </c>
      <c r="T454" t="s">
        <v>898</v>
      </c>
      <c r="U454" t="s">
        <v>37</v>
      </c>
    </row>
    <row r="455" spans="1:21">
      <c r="A455" t="s">
        <v>104</v>
      </c>
      <c r="B455" t="s">
        <v>902</v>
      </c>
      <c r="C455" t="s">
        <v>187</v>
      </c>
      <c r="D455" t="s">
        <v>28</v>
      </c>
      <c r="E455" t="s">
        <v>28</v>
      </c>
      <c r="K455" t="s">
        <v>29</v>
      </c>
      <c r="L455" t="s">
        <v>711</v>
      </c>
      <c r="M455" t="s">
        <v>903</v>
      </c>
      <c r="N455" t="s">
        <v>904</v>
      </c>
      <c r="O455" t="s">
        <v>29</v>
      </c>
      <c r="P455" t="s">
        <v>103</v>
      </c>
      <c r="Q455" t="s">
        <v>163</v>
      </c>
      <c r="R455" t="s">
        <v>164</v>
      </c>
      <c r="S455" t="s">
        <v>92</v>
      </c>
      <c r="T455" t="s">
        <v>93</v>
      </c>
      <c r="U455" t="s">
        <v>29</v>
      </c>
    </row>
    <row r="456" spans="1:21">
      <c r="A456" t="s">
        <v>104</v>
      </c>
      <c r="B456" t="s">
        <v>975</v>
      </c>
      <c r="C456" t="s">
        <v>187</v>
      </c>
      <c r="D456" t="s">
        <v>28</v>
      </c>
      <c r="E456" t="s">
        <v>85</v>
      </c>
      <c r="K456" t="s">
        <v>29</v>
      </c>
      <c r="L456" t="s">
        <v>562</v>
      </c>
      <c r="M456" t="s">
        <v>563</v>
      </c>
      <c r="N456" t="s">
        <v>564</v>
      </c>
      <c r="O456" t="s">
        <v>29</v>
      </c>
      <c r="P456" t="s">
        <v>103</v>
      </c>
      <c r="Q456" t="s">
        <v>29</v>
      </c>
      <c r="R456" t="s">
        <v>29</v>
      </c>
      <c r="S456" t="s">
        <v>92</v>
      </c>
      <c r="T456" t="s">
        <v>93</v>
      </c>
      <c r="U456" t="s">
        <v>29</v>
      </c>
    </row>
    <row r="457" spans="1:21">
      <c r="A457" t="s">
        <v>104</v>
      </c>
      <c r="B457" t="s">
        <v>982</v>
      </c>
      <c r="C457" t="s">
        <v>187</v>
      </c>
      <c r="D457" t="s">
        <v>437</v>
      </c>
      <c r="E457" t="s">
        <v>28</v>
      </c>
      <c r="K457" t="s">
        <v>29</v>
      </c>
      <c r="L457" t="s">
        <v>178</v>
      </c>
      <c r="M457" t="s">
        <v>179</v>
      </c>
      <c r="N457" t="s">
        <v>180</v>
      </c>
      <c r="O457" t="s">
        <v>29</v>
      </c>
      <c r="P457" t="s">
        <v>36</v>
      </c>
      <c r="Q457" t="s">
        <v>29</v>
      </c>
      <c r="R457" t="s">
        <v>29</v>
      </c>
      <c r="S457" t="s">
        <v>92</v>
      </c>
      <c r="T457" t="s">
        <v>93</v>
      </c>
      <c r="U457" t="s">
        <v>29</v>
      </c>
    </row>
    <row r="458" spans="1:21">
      <c r="A458" t="s">
        <v>104</v>
      </c>
      <c r="B458" t="s">
        <v>487</v>
      </c>
      <c r="C458" t="s">
        <v>187</v>
      </c>
      <c r="D458" t="s">
        <v>28</v>
      </c>
      <c r="E458" t="s">
        <v>234</v>
      </c>
      <c r="K458" t="s">
        <v>29</v>
      </c>
      <c r="L458" t="s">
        <v>488</v>
      </c>
      <c r="M458" t="s">
        <v>489</v>
      </c>
      <c r="N458" t="s">
        <v>490</v>
      </c>
      <c r="O458" t="s">
        <v>29</v>
      </c>
      <c r="P458" t="s">
        <v>103</v>
      </c>
      <c r="Q458" t="s">
        <v>29</v>
      </c>
      <c r="R458" t="s">
        <v>29</v>
      </c>
      <c r="S458" t="s">
        <v>92</v>
      </c>
      <c r="T458" t="s">
        <v>93</v>
      </c>
      <c r="U458" t="s">
        <v>29</v>
      </c>
    </row>
    <row r="459" spans="1:21">
      <c r="A459" t="s">
        <v>104</v>
      </c>
      <c r="B459" t="s">
        <v>794</v>
      </c>
      <c r="C459" t="s">
        <v>187</v>
      </c>
      <c r="D459" t="s">
        <v>182</v>
      </c>
      <c r="E459" t="s">
        <v>28</v>
      </c>
      <c r="K459" t="s">
        <v>29</v>
      </c>
      <c r="L459" t="s">
        <v>178</v>
      </c>
      <c r="M459" t="s">
        <v>179</v>
      </c>
      <c r="N459" t="s">
        <v>180</v>
      </c>
      <c r="O459" t="s">
        <v>29</v>
      </c>
      <c r="P459" t="s">
        <v>36</v>
      </c>
      <c r="Q459" t="s">
        <v>29</v>
      </c>
      <c r="R459" t="s">
        <v>29</v>
      </c>
      <c r="S459" t="s">
        <v>92</v>
      </c>
      <c r="T459" t="s">
        <v>93</v>
      </c>
      <c r="U459" t="s">
        <v>29</v>
      </c>
    </row>
    <row r="460" spans="1:21">
      <c r="A460" t="s">
        <v>104</v>
      </c>
      <c r="B460" t="s">
        <v>560</v>
      </c>
      <c r="C460" t="s">
        <v>187</v>
      </c>
      <c r="D460" t="s">
        <v>28</v>
      </c>
      <c r="E460" t="s">
        <v>1006</v>
      </c>
      <c r="K460" t="s">
        <v>29</v>
      </c>
      <c r="L460" t="s">
        <v>562</v>
      </c>
      <c r="M460" t="s">
        <v>563</v>
      </c>
      <c r="N460" t="s">
        <v>564</v>
      </c>
      <c r="O460" t="s">
        <v>29</v>
      </c>
      <c r="P460" t="s">
        <v>103</v>
      </c>
      <c r="Q460" t="s">
        <v>29</v>
      </c>
      <c r="R460" t="s">
        <v>29</v>
      </c>
      <c r="S460" t="s">
        <v>92</v>
      </c>
      <c r="T460" t="s">
        <v>93</v>
      </c>
      <c r="U460" t="s">
        <v>29</v>
      </c>
    </row>
    <row r="461" spans="1:21">
      <c r="A461" t="s">
        <v>104</v>
      </c>
      <c r="B461" t="s">
        <v>975</v>
      </c>
      <c r="C461" t="s">
        <v>187</v>
      </c>
      <c r="D461" t="s">
        <v>83</v>
      </c>
      <c r="E461" t="s">
        <v>28</v>
      </c>
      <c r="K461" t="s">
        <v>29</v>
      </c>
      <c r="L461" t="s">
        <v>562</v>
      </c>
      <c r="M461" t="s">
        <v>563</v>
      </c>
      <c r="N461" t="s">
        <v>564</v>
      </c>
      <c r="O461" t="s">
        <v>29</v>
      </c>
      <c r="P461" t="s">
        <v>103</v>
      </c>
      <c r="Q461" t="s">
        <v>29</v>
      </c>
      <c r="R461" t="s">
        <v>29</v>
      </c>
      <c r="S461" t="s">
        <v>92</v>
      </c>
      <c r="T461" t="s">
        <v>93</v>
      </c>
      <c r="U461" t="s">
        <v>29</v>
      </c>
    </row>
    <row r="462" spans="1:21">
      <c r="A462" t="s">
        <v>104</v>
      </c>
      <c r="B462" t="s">
        <v>1019</v>
      </c>
      <c r="C462" t="s">
        <v>187</v>
      </c>
      <c r="D462" t="s">
        <v>1020</v>
      </c>
      <c r="E462" t="s">
        <v>28</v>
      </c>
      <c r="K462" t="s">
        <v>1021</v>
      </c>
      <c r="L462" t="s">
        <v>169</v>
      </c>
      <c r="M462" t="s">
        <v>170</v>
      </c>
      <c r="N462" t="s">
        <v>171</v>
      </c>
      <c r="O462" t="s">
        <v>29</v>
      </c>
      <c r="P462" t="s">
        <v>103</v>
      </c>
      <c r="Q462" t="s">
        <v>29</v>
      </c>
      <c r="R462" t="s">
        <v>29</v>
      </c>
      <c r="S462" t="s">
        <v>92</v>
      </c>
      <c r="T462" t="s">
        <v>93</v>
      </c>
      <c r="U462" t="s">
        <v>29</v>
      </c>
    </row>
    <row r="463" spans="1:21">
      <c r="A463" t="s">
        <v>104</v>
      </c>
      <c r="B463" t="s">
        <v>177</v>
      </c>
      <c r="C463" t="s">
        <v>187</v>
      </c>
      <c r="D463" t="s">
        <v>28</v>
      </c>
      <c r="E463" t="s">
        <v>28</v>
      </c>
      <c r="K463" t="s">
        <v>29</v>
      </c>
      <c r="L463" t="s">
        <v>1022</v>
      </c>
      <c r="M463" t="s">
        <v>1023</v>
      </c>
      <c r="N463" t="s">
        <v>1024</v>
      </c>
      <c r="O463" t="s">
        <v>29</v>
      </c>
      <c r="P463" t="s">
        <v>36</v>
      </c>
      <c r="Q463" t="s">
        <v>29</v>
      </c>
      <c r="R463" t="s">
        <v>29</v>
      </c>
      <c r="S463" t="s">
        <v>92</v>
      </c>
      <c r="T463" t="s">
        <v>93</v>
      </c>
      <c r="U463" t="s">
        <v>37</v>
      </c>
    </row>
    <row r="464" spans="1:21">
      <c r="A464" t="s">
        <v>104</v>
      </c>
      <c r="B464" t="s">
        <v>699</v>
      </c>
      <c r="C464" t="s">
        <v>187</v>
      </c>
      <c r="D464" t="s">
        <v>187</v>
      </c>
      <c r="E464" t="s">
        <v>28</v>
      </c>
      <c r="K464" t="s">
        <v>29</v>
      </c>
      <c r="L464" t="s">
        <v>151</v>
      </c>
      <c r="M464" t="s">
        <v>700</v>
      </c>
      <c r="N464" t="s">
        <v>701</v>
      </c>
      <c r="O464" t="s">
        <v>29</v>
      </c>
      <c r="P464" t="s">
        <v>103</v>
      </c>
      <c r="Q464" t="s">
        <v>29</v>
      </c>
      <c r="R464" t="s">
        <v>29</v>
      </c>
      <c r="S464" t="s">
        <v>92</v>
      </c>
      <c r="T464" t="s">
        <v>93</v>
      </c>
      <c r="U464" t="s">
        <v>29</v>
      </c>
    </row>
    <row r="465" spans="1:21">
      <c r="A465" t="s">
        <v>104</v>
      </c>
      <c r="B465" t="s">
        <v>1025</v>
      </c>
      <c r="C465" t="s">
        <v>187</v>
      </c>
      <c r="D465" t="s">
        <v>255</v>
      </c>
      <c r="E465" t="s">
        <v>28</v>
      </c>
      <c r="K465" t="s">
        <v>29</v>
      </c>
      <c r="L465" t="s">
        <v>151</v>
      </c>
      <c r="M465" t="s">
        <v>700</v>
      </c>
      <c r="N465" t="s">
        <v>701</v>
      </c>
      <c r="O465" t="s">
        <v>29</v>
      </c>
      <c r="P465" t="s">
        <v>103</v>
      </c>
      <c r="Q465" t="s">
        <v>29</v>
      </c>
      <c r="R465" t="s">
        <v>29</v>
      </c>
      <c r="S465" t="s">
        <v>92</v>
      </c>
      <c r="T465" t="s">
        <v>93</v>
      </c>
      <c r="U465" t="s">
        <v>37</v>
      </c>
    </row>
    <row r="466" spans="1:21">
      <c r="A466" t="s">
        <v>104</v>
      </c>
      <c r="B466" t="s">
        <v>792</v>
      </c>
      <c r="C466" t="s">
        <v>187</v>
      </c>
      <c r="D466" t="s">
        <v>1026</v>
      </c>
      <c r="E466" t="s">
        <v>28</v>
      </c>
      <c r="K466" t="s">
        <v>29</v>
      </c>
      <c r="L466" t="s">
        <v>722</v>
      </c>
      <c r="M466" t="s">
        <v>723</v>
      </c>
      <c r="N466" t="s">
        <v>724</v>
      </c>
      <c r="O466" t="s">
        <v>29</v>
      </c>
      <c r="P466" t="s">
        <v>103</v>
      </c>
      <c r="Q466" t="s">
        <v>29</v>
      </c>
      <c r="R466" t="s">
        <v>29</v>
      </c>
      <c r="S466" t="s">
        <v>92</v>
      </c>
      <c r="T466" t="s">
        <v>93</v>
      </c>
      <c r="U466" t="s">
        <v>29</v>
      </c>
    </row>
    <row r="467" spans="1:21">
      <c r="A467" t="s">
        <v>104</v>
      </c>
      <c r="B467" t="s">
        <v>482</v>
      </c>
      <c r="C467" t="s">
        <v>187</v>
      </c>
      <c r="D467" t="s">
        <v>26</v>
      </c>
      <c r="E467" t="s">
        <v>28</v>
      </c>
      <c r="K467" t="s">
        <v>29</v>
      </c>
      <c r="L467" t="s">
        <v>484</v>
      </c>
      <c r="M467" t="s">
        <v>485</v>
      </c>
      <c r="N467" t="s">
        <v>486</v>
      </c>
      <c r="O467" t="s">
        <v>29</v>
      </c>
      <c r="P467" t="s">
        <v>36</v>
      </c>
      <c r="Q467" t="s">
        <v>29</v>
      </c>
      <c r="R467" t="s">
        <v>29</v>
      </c>
      <c r="S467" t="s">
        <v>92</v>
      </c>
      <c r="T467" t="s">
        <v>93</v>
      </c>
      <c r="U467" t="s">
        <v>29</v>
      </c>
    </row>
    <row r="468" spans="1:21">
      <c r="A468" t="s">
        <v>104</v>
      </c>
      <c r="B468" t="s">
        <v>1049</v>
      </c>
      <c r="C468" t="s">
        <v>187</v>
      </c>
      <c r="D468" t="s">
        <v>1050</v>
      </c>
      <c r="E468" t="s">
        <v>28</v>
      </c>
      <c r="K468" t="s">
        <v>1051</v>
      </c>
      <c r="L468" t="s">
        <v>894</v>
      </c>
      <c r="M468" t="s">
        <v>895</v>
      </c>
      <c r="N468" t="s">
        <v>896</v>
      </c>
      <c r="O468" t="s">
        <v>29</v>
      </c>
      <c r="P468" t="s">
        <v>103</v>
      </c>
      <c r="Q468" t="s">
        <v>29</v>
      </c>
      <c r="R468" t="s">
        <v>29</v>
      </c>
      <c r="S468" t="s">
        <v>349</v>
      </c>
      <c r="T468" t="s">
        <v>350</v>
      </c>
      <c r="U468" t="s">
        <v>37</v>
      </c>
    </row>
    <row r="469" spans="1:21">
      <c r="A469" t="s">
        <v>104</v>
      </c>
      <c r="B469" t="s">
        <v>482</v>
      </c>
      <c r="C469" t="s">
        <v>187</v>
      </c>
      <c r="D469" t="s">
        <v>28</v>
      </c>
      <c r="E469" t="s">
        <v>443</v>
      </c>
      <c r="K469" t="s">
        <v>29</v>
      </c>
      <c r="L469" t="s">
        <v>484</v>
      </c>
      <c r="M469" t="s">
        <v>485</v>
      </c>
      <c r="N469" t="s">
        <v>486</v>
      </c>
      <c r="O469" t="s">
        <v>29</v>
      </c>
      <c r="P469" t="s">
        <v>36</v>
      </c>
      <c r="Q469" t="s">
        <v>29</v>
      </c>
      <c r="R469" t="s">
        <v>29</v>
      </c>
      <c r="S469" t="s">
        <v>92</v>
      </c>
      <c r="T469" t="s">
        <v>93</v>
      </c>
      <c r="U469" t="s">
        <v>29</v>
      </c>
    </row>
    <row r="470" spans="1:21">
      <c r="A470" t="s">
        <v>104</v>
      </c>
      <c r="B470" t="s">
        <v>1019</v>
      </c>
      <c r="C470" t="s">
        <v>187</v>
      </c>
      <c r="D470" t="s">
        <v>28</v>
      </c>
      <c r="E470" t="s">
        <v>334</v>
      </c>
      <c r="K470" t="s">
        <v>1021</v>
      </c>
      <c r="L470" t="s">
        <v>169</v>
      </c>
      <c r="M470" t="s">
        <v>170</v>
      </c>
      <c r="N470" t="s">
        <v>171</v>
      </c>
      <c r="O470" t="s">
        <v>29</v>
      </c>
      <c r="P470" t="s">
        <v>103</v>
      </c>
      <c r="Q470" t="s">
        <v>29</v>
      </c>
      <c r="R470" t="s">
        <v>29</v>
      </c>
      <c r="S470" t="s">
        <v>92</v>
      </c>
      <c r="T470" t="s">
        <v>93</v>
      </c>
      <c r="U470" t="s">
        <v>29</v>
      </c>
    </row>
    <row r="471" spans="1:21">
      <c r="A471" t="s">
        <v>104</v>
      </c>
      <c r="B471" t="s">
        <v>1068</v>
      </c>
      <c r="C471" t="s">
        <v>187</v>
      </c>
      <c r="D471" t="s">
        <v>437</v>
      </c>
      <c r="E471" t="s">
        <v>28</v>
      </c>
      <c r="K471" t="s">
        <v>29</v>
      </c>
      <c r="L471" t="s">
        <v>1069</v>
      </c>
      <c r="M471" t="s">
        <v>1070</v>
      </c>
      <c r="N471" t="s">
        <v>1071</v>
      </c>
      <c r="O471" t="s">
        <v>29</v>
      </c>
      <c r="P471" t="s">
        <v>36</v>
      </c>
      <c r="Q471" t="s">
        <v>29</v>
      </c>
      <c r="R471" t="s">
        <v>29</v>
      </c>
      <c r="S471" t="s">
        <v>92</v>
      </c>
      <c r="T471" t="s">
        <v>93</v>
      </c>
      <c r="U471" t="s">
        <v>29</v>
      </c>
    </row>
    <row r="472" spans="1:21">
      <c r="A472" t="s">
        <v>104</v>
      </c>
      <c r="B472" t="s">
        <v>1076</v>
      </c>
      <c r="C472" t="s">
        <v>187</v>
      </c>
      <c r="D472" t="s">
        <v>1077</v>
      </c>
      <c r="E472" t="s">
        <v>28</v>
      </c>
      <c r="K472" t="s">
        <v>29</v>
      </c>
      <c r="L472" t="s">
        <v>1078</v>
      </c>
      <c r="M472" t="s">
        <v>1079</v>
      </c>
      <c r="N472" t="s">
        <v>1080</v>
      </c>
      <c r="O472" t="s">
        <v>29</v>
      </c>
      <c r="P472" t="s">
        <v>103</v>
      </c>
      <c r="Q472" t="s">
        <v>29</v>
      </c>
      <c r="R472" t="s">
        <v>29</v>
      </c>
      <c r="S472" t="s">
        <v>92</v>
      </c>
      <c r="T472" t="s">
        <v>93</v>
      </c>
      <c r="U472" t="s">
        <v>29</v>
      </c>
    </row>
    <row r="473" spans="1:21">
      <c r="A473" t="s">
        <v>104</v>
      </c>
      <c r="B473" t="s">
        <v>1083</v>
      </c>
      <c r="C473" t="s">
        <v>187</v>
      </c>
      <c r="D473" t="s">
        <v>28</v>
      </c>
      <c r="E473" t="s">
        <v>28</v>
      </c>
      <c r="K473" t="s">
        <v>1084</v>
      </c>
      <c r="L473" t="s">
        <v>722</v>
      </c>
      <c r="M473" t="s">
        <v>723</v>
      </c>
      <c r="N473" t="s">
        <v>724</v>
      </c>
      <c r="O473" t="s">
        <v>29</v>
      </c>
      <c r="P473" t="s">
        <v>103</v>
      </c>
      <c r="Q473" t="s">
        <v>29</v>
      </c>
      <c r="R473" t="s">
        <v>29</v>
      </c>
      <c r="S473" t="s">
        <v>92</v>
      </c>
      <c r="T473" t="s">
        <v>93</v>
      </c>
      <c r="U473" t="s">
        <v>37</v>
      </c>
    </row>
    <row r="474" spans="1:21">
      <c r="A474" t="s">
        <v>104</v>
      </c>
      <c r="B474" t="s">
        <v>1085</v>
      </c>
      <c r="C474" t="s">
        <v>187</v>
      </c>
      <c r="D474" t="s">
        <v>85</v>
      </c>
      <c r="E474" t="s">
        <v>28</v>
      </c>
      <c r="K474" t="s">
        <v>29</v>
      </c>
      <c r="L474" t="s">
        <v>209</v>
      </c>
      <c r="M474" t="s">
        <v>279</v>
      </c>
      <c r="N474" t="s">
        <v>280</v>
      </c>
      <c r="O474" t="s">
        <v>29</v>
      </c>
      <c r="P474" t="s">
        <v>103</v>
      </c>
      <c r="Q474" t="s">
        <v>29</v>
      </c>
      <c r="R474" t="s">
        <v>29</v>
      </c>
      <c r="S474" t="s">
        <v>92</v>
      </c>
      <c r="T474" t="s">
        <v>93</v>
      </c>
      <c r="U474" t="s">
        <v>29</v>
      </c>
    </row>
    <row r="475" spans="1:21">
      <c r="A475" t="s">
        <v>104</v>
      </c>
      <c r="B475" t="s">
        <v>573</v>
      </c>
      <c r="C475" t="s">
        <v>187</v>
      </c>
      <c r="D475" t="s">
        <v>1103</v>
      </c>
      <c r="E475" t="s">
        <v>28</v>
      </c>
      <c r="K475" t="s">
        <v>29</v>
      </c>
      <c r="L475" t="s">
        <v>574</v>
      </c>
      <c r="M475" t="s">
        <v>575</v>
      </c>
      <c r="N475" t="s">
        <v>576</v>
      </c>
      <c r="O475" t="s">
        <v>29</v>
      </c>
      <c r="P475" t="s">
        <v>103</v>
      </c>
      <c r="Q475" t="s">
        <v>29</v>
      </c>
      <c r="R475" t="s">
        <v>29</v>
      </c>
      <c r="S475" t="s">
        <v>577</v>
      </c>
      <c r="T475" t="s">
        <v>578</v>
      </c>
      <c r="U475" t="s">
        <v>29</v>
      </c>
    </row>
    <row r="476" spans="1:21">
      <c r="A476" t="s">
        <v>104</v>
      </c>
      <c r="B476" t="s">
        <v>1104</v>
      </c>
      <c r="C476" t="s">
        <v>187</v>
      </c>
      <c r="D476" t="s">
        <v>683</v>
      </c>
      <c r="E476" t="s">
        <v>28</v>
      </c>
      <c r="K476" t="s">
        <v>29</v>
      </c>
      <c r="L476" t="s">
        <v>169</v>
      </c>
      <c r="M476" t="s">
        <v>1105</v>
      </c>
      <c r="N476" t="s">
        <v>1106</v>
      </c>
      <c r="O476" t="s">
        <v>29</v>
      </c>
      <c r="P476" t="s">
        <v>103</v>
      </c>
      <c r="Q476" t="s">
        <v>29</v>
      </c>
      <c r="R476" t="s">
        <v>29</v>
      </c>
      <c r="S476" t="s">
        <v>92</v>
      </c>
      <c r="T476" t="s">
        <v>93</v>
      </c>
      <c r="U476" t="s">
        <v>29</v>
      </c>
    </row>
    <row r="477" spans="1:21">
      <c r="A477" t="s">
        <v>104</v>
      </c>
      <c r="B477" t="s">
        <v>783</v>
      </c>
      <c r="C477" t="s">
        <v>187</v>
      </c>
      <c r="D477" t="s">
        <v>28</v>
      </c>
      <c r="E477" t="s">
        <v>703</v>
      </c>
      <c r="K477" t="s">
        <v>29</v>
      </c>
      <c r="L477" t="s">
        <v>785</v>
      </c>
      <c r="M477" t="s">
        <v>786</v>
      </c>
      <c r="N477" t="s">
        <v>787</v>
      </c>
      <c r="O477" t="s">
        <v>29</v>
      </c>
      <c r="P477" t="s">
        <v>103</v>
      </c>
      <c r="Q477" t="s">
        <v>29</v>
      </c>
      <c r="R477" t="s">
        <v>29</v>
      </c>
      <c r="S477" t="s">
        <v>92</v>
      </c>
      <c r="T477" t="s">
        <v>93</v>
      </c>
      <c r="U477" t="s">
        <v>29</v>
      </c>
    </row>
    <row r="478" spans="1:21">
      <c r="A478" t="s">
        <v>634</v>
      </c>
      <c r="B478" t="s">
        <v>635</v>
      </c>
      <c r="C478" t="s">
        <v>187</v>
      </c>
      <c r="D478" t="s">
        <v>28</v>
      </c>
      <c r="E478" t="s">
        <v>50</v>
      </c>
      <c r="K478" t="s">
        <v>29</v>
      </c>
      <c r="L478" t="s">
        <v>145</v>
      </c>
      <c r="M478" t="s">
        <v>636</v>
      </c>
      <c r="N478" t="s">
        <v>637</v>
      </c>
      <c r="O478" t="s">
        <v>29</v>
      </c>
      <c r="P478" t="s">
        <v>36</v>
      </c>
      <c r="Q478" t="s">
        <v>638</v>
      </c>
      <c r="R478" t="s">
        <v>639</v>
      </c>
      <c r="S478" t="s">
        <v>640</v>
      </c>
      <c r="T478" t="s">
        <v>641</v>
      </c>
      <c r="U478" t="s">
        <v>29</v>
      </c>
    </row>
    <row r="479" spans="1:21">
      <c r="A479" t="s">
        <v>634</v>
      </c>
      <c r="B479" t="s">
        <v>635</v>
      </c>
      <c r="C479" t="s">
        <v>187</v>
      </c>
      <c r="D479" t="s">
        <v>28</v>
      </c>
      <c r="E479" t="s">
        <v>28</v>
      </c>
      <c r="K479" t="s">
        <v>29</v>
      </c>
      <c r="L479" t="s">
        <v>145</v>
      </c>
      <c r="M479" t="s">
        <v>636</v>
      </c>
      <c r="N479" t="s">
        <v>637</v>
      </c>
      <c r="O479" t="s">
        <v>29</v>
      </c>
      <c r="P479" t="s">
        <v>36</v>
      </c>
      <c r="Q479" t="s">
        <v>638</v>
      </c>
      <c r="R479" t="s">
        <v>639</v>
      </c>
      <c r="S479" t="s">
        <v>640</v>
      </c>
      <c r="T479" t="s">
        <v>641</v>
      </c>
      <c r="U479" t="s">
        <v>29</v>
      </c>
    </row>
    <row r="480" spans="1:21">
      <c r="A480" t="s">
        <v>634</v>
      </c>
      <c r="B480" t="s">
        <v>635</v>
      </c>
      <c r="C480" t="s">
        <v>187</v>
      </c>
      <c r="D480" t="s">
        <v>28</v>
      </c>
      <c r="E480" t="s">
        <v>959</v>
      </c>
      <c r="K480" t="s">
        <v>29</v>
      </c>
      <c r="L480" t="s">
        <v>145</v>
      </c>
      <c r="M480" t="s">
        <v>636</v>
      </c>
      <c r="N480" t="s">
        <v>637</v>
      </c>
      <c r="O480" t="s">
        <v>29</v>
      </c>
      <c r="P480" t="s">
        <v>36</v>
      </c>
      <c r="Q480" t="s">
        <v>638</v>
      </c>
      <c r="R480" t="s">
        <v>639</v>
      </c>
      <c r="S480" t="s">
        <v>640</v>
      </c>
      <c r="T480" t="s">
        <v>641</v>
      </c>
      <c r="U480" t="s">
        <v>29</v>
      </c>
    </row>
  </sheetData>
  <conditionalFormatting sqref="G2:G483">
    <cfRule type="expression" dxfId="2" priority="2">
      <formula>Valid!$B2=0</formula>
    </cfRule>
  </conditionalFormatting>
  <conditionalFormatting sqref="H2:H483">
    <cfRule type="expression" dxfId="2" priority="3">
      <formula>Valid!$C2=0</formula>
    </cfRule>
  </conditionalFormatting>
  <conditionalFormatting sqref="I2:I484">
    <cfRule type="expression" dxfId="2" priority="4">
      <formula>Valid!$D2=0</formula>
    </cfRule>
  </conditionalFormatting>
  <conditionalFormatting sqref="J2:J184">
    <cfRule type="expression" dxfId="2" priority="5">
      <formula>Valid!$E2=0</formula>
    </cfRule>
  </conditionalFormatting>
  <conditionalFormatting sqref="G2:U483">
    <cfRule type="expression" dxfId="0" priority="1" stopIfTrue="1">
      <formula>$F2="No"</formula>
    </cfRule>
  </conditionalFormatting>
  <dataValidations count="8">
    <dataValidation allowBlank="1" showInputMessage="1" showErrorMessage="1" promptTitle="Concurrent Exams" prompt="Is this exam required to be run at the same time as another, if so enter Unit code?" sqref="K1"/>
    <dataValidation allowBlank="1" showInputMessage="1" showErrorMessage="1" promptTitle="Staff Work Number" prompt="The Exams Office often gets calls from UConnect or Exam Supervisors for student assistance during exams. Having your contact number helps us to solve the query quickly. " sqref="O1"/>
    <dataValidation allowBlank="1" showInputMessage="1" showErrorMessage="1" promptTitle="Publish To Library?" prompt="Do you want the exam to be published to the Library for access for future years?" sqref="P1"/>
    <dataValidation type="list" allowBlank="1" showInputMessage="1" showErrorMessage="1" sqref="F2:F483">
      <formula1>Definitions!$B$3:$B$4</formula1>
    </dataValidation>
    <dataValidation type="list" allowBlank="1" showInputMessage="1" showErrorMessage="1" sqref="G2:G483">
      <formula1>INDIRECT(_xlfn.CONCAT("Scheduling",F2))</formula1>
    </dataValidation>
    <dataValidation type="list" allowBlank="1" showInputMessage="1" showErrorMessage="1" sqref="H2:H483">
      <formula1>INDIRECT(_xlfn.CONCAT(SUBSTITUTE(G2," ",""),"Duration"))</formula1>
    </dataValidation>
    <dataValidation type="list" allowBlank="1" showInputMessage="1" showErrorMessage="1" sqref="I2:I42">
      <formula1>INDIRECT(_xlfn.CONCAT(SUBSTITUTE(G2," ",""),"ReadingTime"))</formula1>
    </dataValidation>
    <dataValidation type="list" allowBlank="1" showInputMessage="1" showErrorMessage="1" sqref="J2:J483">
      <formula1>INDIRECT(_xlfn.CONCAT(SUBSTITUTE(G2," ",""),"MarkingLocation"))</formula1>
    </dataValidation>
  </dataValidations>
  <pageMargins left="0.7" right="0.7" top="0.75" bottom="0.75" header="0.3" footer="0.3"/>
  <pageSetup paperSize="9" orientation="portrait"/>
  <headerFooter/>
  <tableParts count="1">
    <tablePart r:id="rId1"/>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G6"/>
  <sheetViews>
    <sheetView tabSelected="1" workbookViewId="0">
      <selection activeCell="F4" sqref="F4"/>
    </sheetView>
  </sheetViews>
  <sheetFormatPr defaultColWidth="9" defaultRowHeight="14.25" outlineLevelRow="5" outlineLevelCol="6"/>
  <cols>
    <col min="1" max="1" width="11" style="3" customWidth="1"/>
    <col min="2" max="2" width="11.8583333333333" style="4" customWidth="1"/>
    <col min="3" max="3" width="20.425" style="3" customWidth="1"/>
    <col min="4" max="4" width="13.1416666666667" style="3" customWidth="1"/>
    <col min="5" max="5" width="12" style="3" customWidth="1"/>
    <col min="6" max="6" width="28.7083333333333" style="3" customWidth="1"/>
    <col min="7" max="7" width="70.1416666666667" style="3" customWidth="1"/>
    <col min="8" max="16384" width="9" style="3"/>
  </cols>
  <sheetData>
    <row r="1" s="1" customFormat="1" ht="31.5" spans="1:7">
      <c r="A1" s="5" t="s">
        <v>1161</v>
      </c>
      <c r="B1" s="5" t="s">
        <v>1152</v>
      </c>
      <c r="C1" s="5" t="s">
        <v>8</v>
      </c>
      <c r="D1" s="5" t="s">
        <v>9</v>
      </c>
      <c r="E1" s="5" t="s">
        <v>10</v>
      </c>
      <c r="F1" s="5" t="s">
        <v>18</v>
      </c>
      <c r="G1" s="5" t="s">
        <v>20</v>
      </c>
    </row>
    <row r="2" s="2" customFormat="1" ht="20" customHeight="1" spans="1:7">
      <c r="A2" s="2">
        <v>2024</v>
      </c>
      <c r="B2" s="2" t="s">
        <v>1162</v>
      </c>
      <c r="C2" s="2" t="s">
        <v>1163</v>
      </c>
      <c r="D2" s="2" t="s">
        <v>1164</v>
      </c>
      <c r="E2" s="2">
        <v>0</v>
      </c>
      <c r="F2" s="2" t="s">
        <v>1165</v>
      </c>
      <c r="G2" s="2" t="s">
        <v>93</v>
      </c>
    </row>
    <row r="3" s="2" customFormat="1" ht="20" customHeight="1" spans="1:7">
      <c r="A3" s="2">
        <v>2024</v>
      </c>
      <c r="B3" s="2" t="s">
        <v>1166</v>
      </c>
      <c r="C3" s="2" t="s">
        <v>139</v>
      </c>
      <c r="D3" s="2" t="s">
        <v>1167</v>
      </c>
      <c r="E3" s="2">
        <v>0</v>
      </c>
      <c r="F3" s="2" t="s">
        <v>1165</v>
      </c>
      <c r="G3" s="2" t="s">
        <v>93</v>
      </c>
    </row>
    <row r="4" s="2" customFormat="1" ht="20" customHeight="1" spans="1:7">
      <c r="A4" s="2">
        <v>2024</v>
      </c>
      <c r="B4" s="2" t="s">
        <v>1168</v>
      </c>
      <c r="C4" s="6" t="s">
        <v>1169</v>
      </c>
      <c r="D4" s="6" t="s">
        <v>1170</v>
      </c>
      <c r="E4" s="7" t="s">
        <v>1171</v>
      </c>
      <c r="F4" s="2" t="s">
        <v>1165</v>
      </c>
      <c r="G4" s="2" t="s">
        <v>52</v>
      </c>
    </row>
    <row r="5" s="2" customFormat="1" ht="20" customHeight="1" spans="1:7">
      <c r="A5" s="6">
        <v>2024</v>
      </c>
      <c r="B5" s="7" t="s">
        <v>1172</v>
      </c>
      <c r="C5" s="6" t="s">
        <v>1169</v>
      </c>
      <c r="D5" s="6" t="s">
        <v>1173</v>
      </c>
      <c r="E5" s="7" t="s">
        <v>1171</v>
      </c>
      <c r="F5" s="2" t="s">
        <v>1165</v>
      </c>
      <c r="G5" s="2" t="s">
        <v>52</v>
      </c>
    </row>
    <row r="6" s="2" customFormat="1" ht="20" customHeight="1" spans="1:7">
      <c r="A6" s="6">
        <v>2024</v>
      </c>
      <c r="B6" s="7" t="s">
        <v>1174</v>
      </c>
      <c r="C6" s="6" t="s">
        <v>1169</v>
      </c>
      <c r="D6" s="6" t="s">
        <v>1173</v>
      </c>
      <c r="E6" s="7" t="s">
        <v>1171</v>
      </c>
      <c r="F6" s="2" t="s">
        <v>1165</v>
      </c>
      <c r="G6" s="2" t="s">
        <v>52</v>
      </c>
    </row>
  </sheetData>
  <conditionalFormatting sqref="C2">
    <cfRule type="expression" dxfId="2" priority="4653">
      <formula>Valid!$B4=0</formula>
    </cfRule>
  </conditionalFormatting>
  <conditionalFormatting sqref="C3">
    <cfRule type="expression" dxfId="2" priority="4639">
      <formula>Valid!$B12=0</formula>
    </cfRule>
  </conditionalFormatting>
  <conditionalFormatting sqref="D4:E4">
    <cfRule type="expression" dxfId="0" priority="1" stopIfTrue="1">
      <formula>#REF!="No"</formula>
    </cfRule>
  </conditionalFormatting>
  <conditionalFormatting sqref="C2:C4 F2:G4 C5:G6">
    <cfRule type="expression" dxfId="0" priority="24" stopIfTrue="1">
      <formula>#REF!="No"</formula>
    </cfRule>
  </conditionalFormatting>
  <dataValidations count="1">
    <dataValidation type="list" allowBlank="1" showInputMessage="1" showErrorMessage="1" sqref="C2:C3">
      <formula1>INDIRECT(_xlfn.CONCAT("Scheduling",#REF!))</formula1>
    </dataValidation>
  </dataValidations>
  <pageMargins left="0.7" right="0.7" top="0.75" bottom="0.75" header="0.3" footer="0.3"/>
  <pageSetup paperSize="9" scale="76" fitToHeight="0" orientation="landscape"/>
  <headerFooter/>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m s o - c o n t e n t T y p e ? > < F o r m T e m p l a t e s   x m l n s = " h t t p : / / s c h e m a s . m i c r o s o f t . c o m / s h a r e p o i n t / v 3 / c o n t e n t t y p e / f o r m s " > < D i s p l a y > D o c u m e n t L i b r a r y F o r m < / D i s p l a y > < E d i t > D o c u m e n t L i b r a r y F o r m < / E d i t > < N e w > D o c u m e n t L i b r a r y F o r m < / N e w > < / F o r m T e m p l a t e s > 
</file>

<file path=customXml/item2.xml>��< ? x m l   v e r s i o n = " 1 . 0 " ? > < c t : c o n t e n t T y p e S c h e m a   c t : _ = " "   m a : _ = " "   m a : c o n t e n t T y p e N a m e = " D o c u m e n t "   m a : c o n t e n t T y p e I D = " 0 x 0 1 0 1 0 0 4 1 6 1 5 0 8 4 2 1 9 1 2 6 4 6 9 C D 3 2 B 1 2 3 4 7 3 7 2 2 A "   m a : c o n t e n t T y p e V e r s i o n = " 2 0 "   m a : c o n t e n t T y p e D e s c r i p t i o n = " C r e a t e   a   n e w   d o c u m e n t . "   m a : c o n t e n t T y p e S c o p e = " "   m a : v e r s i o n I D = " 5 9 1 0 1 a 0 3 5 9 2 3 4 8 8 a 9 5 c a a 5 f 6 d 3 a f e 3 3 0 "   x m l n s : c t = " h t t p : / / s c h e m a s . m i c r o s o f t . c o m / o f f i c e / 2 0 0 6 / m e t a d a t a / c o n t e n t T y p e "   x m l n s : m a = " h t t p : / / s c h e m a s . m i c r o s o f t . c o m / o f f i c e / 2 0 0 6 / m e t a d a t a / p r o p e r t i e s / m e t a A t t r i b u t e s " >  
 < x s d : s c h e m a   t a r g e t N a m e s p a c e = " h t t p : / / s c h e m a s . m i c r o s o f t . c o m / o f f i c e / 2 0 0 6 / m e t a d a t a / p r o p e r t i e s "   m a : r o o t = " t r u e "   m a : f i e l d s I D = " 6 4 a b 5 9 b 9 2 3 e 0 8 8 3 2 5 7 c 3 c d b 3 a 4 d a b 9 6 9 "   n s 2 : _ = " "   n s 3 : _ = " "   n s 4 : _ = " "   x m l n s : x s d = " h t t p : / / w w w . w 3 . o r g / 2 0 0 1 / X M L S c h e m a "   x m l n s : x s = " h t t p : / / w w w . w 3 . o r g / 2 0 0 1 / X M L S c h e m a "   x m l n s : p = " h t t p : / / s c h e m a s . m i c r o s o f t . c o m / o f f i c e / 2 0 0 6 / m e t a d a t a / p r o p e r t i e s "   x m l n s : n s 2 = " 8 f 4 6 7 4 6 1 - 2 c 0 4 - 4 c 5 9 - 8 3 8 0 - 3 6 f b b 9 0 d 6 e d 1 "   x m l n s : n s 3 = " d a 4 3 e e 2 2 - b 0 7 2 - 4 8 4 1 - a 6 2 a - 8 c 9 3 d 3 6 e a b c e "   x m l n s : n s 4 = " 2 d 2 2 1 4 9 4 - 1 7 8 b - 4 3 5 7 - b e a 6 - 3 a 8 7 c 5 9 6 7 e b 4 " >  
 < x s d : i m p o r t   n a m e s p a c e = " 8 f 4 6 7 4 6 1 - 2 c 0 4 - 4 c 5 9 - 8 3 8 0 - 3 6 f b b 9 0 d 6 e d 1 " / >  
 < x s d : i m p o r t   n a m e s p a c e = " d a 4 3 e e 2 2 - b 0 7 2 - 4 8 4 1 - a 6 2 a - 8 c 9 3 d 3 6 e a b c e " / >  
 < x s d : i m p o r t   n a m e s p a c e = " 2 d 2 2 1 4 9 4 - 1 7 8 b - 4 3 5 7 - b e a 6 - 3 a 8 7 c 5 9 6 7 e b 4 " / >  
 < x s d : e l e m e n t   n a m e = " p r o p e r t i e s " >  
 < x s d : c o m p l e x T y p e >  
 < x s d : s e q u e n c e >  
 < x s d : e l e m e n t   n a m e = " d o c u m e n t M a n a g e m e n t " >  
 < x s d : c o m p l e x T y p e >  
 < x s d : a l l >  
 < x s d : e l e m e n t   r e f = " n s 2 : M e d i a S e r v i c e M e t a d a t a "   m i n O c c u r s = " 0 " / >  
 < x s d : e l e m e n t   r e f = " n s 2 : M e d i a S e r v i c e F a s t M e t a d a t a "   m i n O c c u r s = " 0 " / >  
 < x s d : e l e m e n t   r e f = " n s 2 : M e d i a S e r v i c e A u t o T a g s "   m i n O c c u r s = " 0 " / >  
 < x s d : e l e m e n t   r e f = " n s 2 : M e d i a S e r v i c e O C R "   m i n O c c u r s = " 0 " / >  
 < x s d : e l e m e n t   r e f = " n s 3 : S h a r e d W i t h U s e r s "   m i n O c c u r s = " 0 " / >  
 < x s d : e l e m e n t   r e f = " n s 3 : S h a r e d W i t h D e t a i l s "   m i n O c c u r s = " 0 " / >  
 < x s d : e l e m e n t   r e f = " n s 2 : M e d i a S e r v i c e E v e n t H a s h C o d e "   m i n O c c u r s = " 0 " / >  
 < x s d : e l e m e n t   r e f = " n s 2 : M e d i a S e r v i c e G e n e r a t i o n T i m e "   m i n O c c u r s = " 0 " / >  
 < x s d : e l e m e n t   r e f = " n s 2 : M e d i a S e r v i c e D a t e T a k e n "   m i n O c c u r s = " 0 " / >  
 < x s d : e l e m e n t   r e f = " n s 2 : M e d i a S e r v i c e L o c a t i o n "   m i n O c c u r s = " 0 " / >  
 < x s d : e l e m e n t   r e f = " n s 2 : M e d i a S e r v i c e A u t o K e y P o i n t s "   m i n O c c u r s = " 0 " / >  
 < x s d : e l e m e n t   r e f = " n s 2 : M e d i a S e r v i c e K e y P o i n t s "   m i n O c c u r s = " 0 " / >  
 < x s d : e l e m e n t   r e f = " n s 2 : l c f 7 6 f 1 5 5 c e d 4 d d c b 4 0 9 7 1 3 4 f f 3 c 3 3 2 f "   m i n O c c u r s = " 0 " / >  
 < x s d : e l e m e n t   r e f = " n s 4 : T a x C a t c h A l l "   m i n O c c u r s = " 0 " / >  
 < x s d : e l e m e n t   r e f = " n s 2 : M e d i a L e n g t h I n S e c o n d s "   m i n O c c u r s = " 0 " / >  
 < x s d : e l e m e n t   r e f = " n s 2 : M e d i a S e r v i c e O b j e c t D e t e c t o r V e r s i o n s "   m i n O c c u r s = " 0 " / >  
 < x s d : e l e m e n t   r e f = " n s 2 : M e d i a S e r v i c e S e a r c h P r o p e r t i e s "   m i n O c c u r s = " 0 " / >  
 < / x s d : a l l >  
 < / x s d : c o m p l e x T y p e >  
 < / x s d : e l e m e n t >  
 < / x s d : s e q u e n c e >  
 < / x s d : c o m p l e x T y p e >  
 < / x s d : e l e m e n t >  
 < / x s d : s c h e m a >  
 < x s d : s c h e m a   t a r g e t N a m e s p a c e = " 8 f 4 6 7 4 6 1 - 2 c 0 4 - 4 c 5 9 - 8 3 8 0 - 3 6 f b b 9 0 d 6 e d 1 " 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M e d i a S e r v i c e M e t a d a t a "   m a : i n d e x = " 8 "   n i l l a b l e = " t r u e "   m a : d i s p l a y N a m e = " M e d i a S e r v i c e M e t a d a t a "   m a : h i d d e n = " t r u e "   m a : i n t e r n a l N a m e = " M e d i a S e r v i c e M e t a d a t a "   m a : r e a d O n l y = " t r u e " >  
 < x s d : s i m p l e T y p e >  
 < x s d : r e s t r i c t i o n   b a s e = " d m s : N o t e " / >  
 < / x s d : s i m p l e T y p e >  
 < / x s d : e l e m e n t >  
 < x s d : e l e m e n t   n a m e = " M e d i a S e r v i c e F a s t M e t a d a t a "   m a : i n d e x = " 9 "   n i l l a b l e = " t r u e "   m a : d i s p l a y N a m e = " M e d i a S e r v i c e F a s t M e t a d a t a "   m a : h i d d e n = " t r u e "   m a : i n t e r n a l N a m e = " M e d i a S e r v i c e F a s t M e t a d a t a "   m a : r e a d O n l y = " t r u e " >  
 < x s d : s i m p l e T y p e >  
 < x s d : r e s t r i c t i o n   b a s e = " d m s : N o t e " / >  
 < / x s d : s i m p l e T y p e >  
 < / x s d : e l e m e n t >  
 < x s d : e l e m e n t   n a m e = " M e d i a S e r v i c e A u t o T a g s "   m a : i n d e x = " 1 0 "   n i l l a b l e = " t r u e "   m a : d i s p l a y N a m e = " M e d i a S e r v i c e A u t o T a g s "   m a : i n t e r n a l N a m e = " M e d i a S e r v i c e A u t o T a g s "   m a : r e a d O n l y = " t r u e " >  
 < x s d : s i m p l e T y p e >  
 < x s d : r e s t r i c t i o n   b a s e = " d m s : T e x t " / >  
 < / x s d : s i m p l e T y p e >  
 < / x s d : e l e m e n t >  
 < x s d : e l e m e n t   n a m e = " M e d i a S e r v i c e O C R "   m a : i n d e x = " 1 1 "   n i l l a b l e = " t r u e "   m a : d i s p l a y N a m e = " M e d i a S e r v i c e O C R "   m a : i n t e r n a l N a m e = " M e d i a S e r v i c e O C R "   m a : r e a d O n l y = " t r u e " >  
 < x s d : s i m p l e T y p e >  
 < x s d : r e s t r i c t i o n   b a s e = " d m s : N o t e " >  
 < x s d : m a x L e n g t h   v a l u e = " 2 5 5 " / >  
 < / x s d : r e s t r i c t i o n >  
 < / x s d : s i m p l e T y p e >  
 < / x s d : e l e m e n t >  
 < x s d : e l e m e n t   n a m e = " M e d i a S e r v i c e E v e n t H a s h C o d e "   m a : i n d e x = " 1 4 "   n i l l a b l e = " t r u e "   m a : d i s p l a y N a m e = " M e d i a S e r v i c e E v e n t H a s h C o d e "   m a : h i d d e n = " t r u e "   m a : i n t e r n a l N a m e = " M e d i a S e r v i c e E v e n t H a s h C o d e "   m a : r e a d O n l y = " t r u e " >  
 < x s d : s i m p l e T y p e >  
 < x s d : r e s t r i c t i o n   b a s e = " d m s : T e x t " / >  
 < / x s d : s i m p l e T y p e >  
 < / x s d : e l e m e n t >  
 < x s d : e l e m e n t   n a m e = " M e d i a S e r v i c e G e n e r a t i o n T i m e "   m a : i n d e x = " 1 5 "   n i l l a b l e = " t r u e "   m a : d i s p l a y N a m e = " M e d i a S e r v i c e G e n e r a t i o n T i m e "   m a : h i d d e n = " t r u e "   m a : i n t e r n a l N a m e = " M e d i a S e r v i c e G e n e r a t i o n T i m e "   m a : r e a d O n l y = " t r u e " >  
 < x s d : s i m p l e T y p e >  
 < x s d : r e s t r i c t i o n   b a s e = " d m s : T e x t " / >  
 < / x s d : s i m p l e T y p e >  
 < / x s d : e l e m e n t >  
 < x s d : e l e m e n t   n a m e = " M e d i a S e r v i c e D a t e T a k e n "   m a : i n d e x = " 1 6 "   n i l l a b l e = " t r u e "   m a : d i s p l a y N a m e = " M e d i a S e r v i c e D a t e T a k e n "   m a : h i d d e n = " t r u e "   m a : i n t e r n a l N a m e = " M e d i a S e r v i c e D a t e T a k e n "   m a : r e a d O n l y = " t r u e " >  
 < x s d : s i m p l e T y p e >  
 < x s d : r e s t r i c t i o n   b a s e = " d m s : T e x t " / >  
 < / x s d : s i m p l e T y p e >  
 < / x s d : e l e m e n t >  
 < x s d : e l e m e n t   n a m e = " M e d i a S e r v i c e L o c a t i o n "   m a : i n d e x = " 1 7 "   n i l l a b l e = " t r u e "   m a : d i s p l a y N a m e = " L o c a t i o n "   m a : i n t e r n a l N a m e = " M e d i a S e r v i c e L o c a t i o n "   m a : r e a d O n l y = " t r u e " >  
 < x s d : s i m p l e T y p e >  
 < x s d : r e s t r i c t i o n   b a s e = " d m s : T e x t " / >  
 < / x s d : s i m p l e T y p e >  
 < / x s d : e l e m e n t >  
 < x s d : e l e m e n t   n a m e = " M e d i a S e r v i c e A u t o K e y P o i n t s "   m a : i n d e x = " 1 8 "   n i l l a b l e = " t r u e "   m a : d i s p l a y N a m e = " M e d i a S e r v i c e A u t o K e y P o i n t s "   m a : h i d d e n = " t r u e "   m a : i n t e r n a l N a m e = " M e d i a S e r v i c e A u t o K e y P o i n t s "   m a : r e a d O n l y = " t r u e " >  
 < x s d : s i m p l e T y p e >  
 < x s d : r e s t r i c t i o n   b a s e = " d m s : N o t e " / >  
 < / x s d : s i m p l e T y p e >  
 < / x s d : e l e m e n t >  
 < x s d : e l e m e n t   n a m e = " M e d i a S e r v i c e K e y P o i n t s "   m a : i n d e x = " 1 9 "   n i l l a b l e = " t r u e "   m a : d i s p l a y N a m e = " K e y P o i n t s "   m a : i n t e r n a l N a m e = " M e d i a S e r v i c e K e y P o i n t s "   m a : r e a d O n l y = " t r u e " >  
 < x s d : s i m p l e T y p e >  
 < x s d : r e s t r i c t i o n   b a s e = " d m s : N o t e " >  
 < x s d : m a x L e n g t h   v a l u e = " 2 5 5 " / >  
 < / x s d : r e s t r i c t i o n >  
 < / x s d : s i m p l e T y p e >  
 < / x s d : e l e m e n t >  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b e 7 6 f 9 6 - e 7 f 0 - 4 e 7 c - b 4 d 8 - b f 0 f 4 c 5 4 7 e 1 8 "   m a : t e r m S e t I d = " 0 9 8 1 4 c d 3 - 5 6 8 e - f e 9 0 - 9 8 1 4 - 8 d 6 2 1 f f 8 f b 8 4 "   m a : a n c h o r I d = " f b a 5 4 f b 3 - c 3 e 1 - f e 8 1 - a 7 7 6 - c a 4 b 6 9 1 4 8 c 4 d "   m a : o p e n = " t r u e "   m a : i s K e y w o r d = " f a l s e " >  
 < x s d : c o m p l e x T y p e >  
 < x s d : s e q u e n c e >  
 < x s d : e l e m e n t   r e f = " p c : T e r m s "   m i n O c c u r s = " 0 "   m a x O c c u r s = " 1 " > < / x s d : e l e m e n t >  
 < / x s d : s e q u e n c e >  
 < / x s d : c o m p l e x T y p e >  
 < / x s d : e l e m e n t >  
 < x s d : e l e m e n t   n a m e = " M e d i a L e n g t h I n S e c o n d s "   m a : i n d e x = " 2 3 "   n i l l a b l e = " t r u e "   m a : d i s p l a y N a m e = " M e d i a L e n g t h I n S e c o n d s "   m a : h i d d e n = " t r u e "   m a : i n t e r n a l N a m e = " M e d i a L e n g t h I n S e c o n d s "   m a : r e a d O n l y = " t r u e " >  
 < x s d : s i m p l e T y p e >  
 < x s d : r e s t r i c t i o n   b a s e = " d m s : U n k n o w n " / >  
 < / x s d : s i m p l e T y p e >  
 < / x s d : e l e m e n t >  
 < x s d : e l e m e n t   n a m e = " M e d i a S e r v i c e O b j e c t D e t e c t o r V e r s i o n s "   m a : i n d e x = " 2 4 "   n i l l a b l e = " t r u e "   m a : d i s p l a y N a m e = " M e d i a S e r v i c e O b j e c t D e t e c t o r V e r s i o n s "   m a : d e s c r i p t i o n = " "   m a : h i d d e n = " t r u e "   m a : i n d e x e d = " t r u e "   m a : i n t e r n a l N a m e = " M e d i a S e r v i c e O b j e c t D e t e c t o r V e r s i o n s "   m a : r e a d O n l y = " t r u e " >  
 < x s d : s i m p l e T y p e >  
 < x s d : r e s t r i c t i o n   b a s e = " d m s : T e x t " / >  
 < / x s d : s i m p l e T y p e >  
 < / x s d : e l e m e n t >  
 < x s d : e l e m e n t   n a m e = " M e d i a S e r v i c e S e a r c h P r o p e r t i e s "   m a : i n d e x = " 2 5 "   n i l l a b l e = " t r u e "   m a : d i s p l a y N a m e = " M e d i a S e r v i c e S e a r c h P r o p e r t i e s "   m a : h i d d e n = " t r u e "   m a : i n t e r n a l N a m e = " M e d i a S e r v i c e S e a r c h P r o p e r t i e s "   m a : r e a d O n l y = " t r u e " >  
 < x s d : s i m p l e T y p e >  
 < x s d : r e s t r i c t i o n   b a s e = " d m s : N o t e " / >  
 < / x s d : s i m p l e T y p e >  
 < / x s d : e l e m e n t >  
 < / x s d : s c h e m a >  
 < x s d : s c h e m a   t a r g e t N a m e s p a c e = " d a 4 3 e e 2 2 - b 0 7 2 - 4 8 4 1 - a 6 2 a - 8 c 9 3 d 3 6 e a b c e " 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S h a r e d W i t h U s e r s "   m a : i n d e x = " 1 2 "   n i l l a b l e = " t r u e "   m a : d i s p l a y N a m e = " S h a r e d   W i t h "   m a : i n t e r n a l N a m e = " S h a r e d W i t h U s e r s "   m a : r e a d O n l y = " t r u e " >  
 < x s d : c o m p l e x T y p e >  
 < x s d : c o m p l e x C o n t e n t >  
 < x s d : e x t e n s i o n   b a s e = " d m s : U s e r M u l t i " >  
 < x s d : s e q u e n c e >  
 < x s d : e l e m e n t   n a m e = " U s e r I n f o "   m i n O c c u r s = " 0 "   m a x O c c u r s = " u n b o u n d e d " >  
 < x s d : c o m p l e x T y p e >  
 < x s d : s e q u e n c e >  
 < x s d : e l e m e n t   n a m e = " D i s p l a y N a m e "   t y p e = " x s d : s t r i n g "   m i n O c c u r s = " 0 " / >  
 < x s d : e l e m e n t   n a m e = " A c c o u n t I d "   t y p e = " d m s : U s e r I d "   m i n O c c u r s = " 0 "   n i l l a b l e = " t r u e " / >  
 < x s d : e l e m e n t   n a m e = " A c c o u n t T y p e "   t y p e = " x s d : s t r i n g "   m i n O c c u r s = " 0 " / >  
 < / x s d : s e q u e n c e >  
 < / x s d : c o m p l e x T y p e >  
 < / x s d : e l e m e n t >  
 < / x s d : s e q u e n c e >  
 < / x s d : e x t e n s i o n >  
 < / x s d : c o m p l e x C o n t e n t >  
 < / x s d : c o m p l e x T y p e >  
 < / x s d : e l e m e n t >  
 < x s d : e l e m e n t   n a m e = " S h a r e d W i t h D e t a i l s "   m a : i n d e x = " 1 3 "   n i l l a b l e = " t r u e "   m a : d i s p l a y N a m e = " S h a r e d   W i t h   D e t a i l s "   m a : i n t e r n a l N a m e = " S h a r e d W i t h D e t a i l s "   m a : r e a d O n l y = " t r u e " >  
 < x s d : s i m p l e T y p e >  
 < x s d : r e s t r i c t i o n   b a s e = " d m s : N o t e " >  
 < x s d : m a x L e n g t h   v a l u e = " 2 5 5 " / >  
 < / x s d : r e s t r i c t i o n >  
 < / x s d : s i m p l e T y p e >  
 < / x s d : e l e m e n t >  
 < / x s d : s c h e m a >  
 < x s d : s c h e m a   t a r g e t N a m e s p a c e = " 2 d 2 2 1 4 9 4 - 1 7 8 b - 4 3 5 7 - b e a 6 - 3 a 8 7 c 5 9 6 7 e b 4 " 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T a x C a t c h A l l "   m a : i n d e x = " 2 2 "   n i l l a b l e = " t r u e "   m a : d i s p l a y N a m e = " T a x o n o m y   C a t c h   A l l   C o l u m n "   m a : h i d d e n = " t r u e "   m a : l i s t = " { a 3 9 a e 7 1 0 - f c 0 9 - 4 6 5 c - 8 d 3 1 - 7 a e f 6 9 3 6 7 7 f b } "   m a : i n t e r n a l N a m e = " T a x C a t c h A l l "   m a : s h o w F i e l d = " C a t c h A l l D a t a "   m a : w e b = " d a 4 3 e e 2 2 - b 0 7 2 - 4 8 4 1 - a 6 2 a - 8 c 9 3 d 3 6 e a b c e " >  
 < x s d : c o m p l e x T y p e >  
 < x s d : c o m p l e x C o n t e n t >  
 < x s d : e x t e n s i o n   b a s e = " d m s : M u l t i C h o i c e L o o k u p " >  
 < x s d : s e q u e n c e >  
 < x s d : e l e m e n t   n a m e = " V a l u e "   t y p e = " d m s : L o o k u p "   m a x O c c u r s = " u n b o u n d e d "   m i n O c c u r s = " 0 "   n i l l a b l e = " t r u e " / >  
 < / x s d : s e q u e n c e >  
 < / x s d : e x t e n s i o n >  
 < / x s d : c o m p l e x C o n t e n t >  
 < / x s d : c o m p l e x T y p e >  
 < / x s d : e l e m e n t >  
 < / x s d : s c h e m a >  
 < x s d : s c h e m a   t a r g e t N a m e s p a c e = " h t t p : / / s c h e m a s . o p e n x m l f o r m a t s . o r g / p a c k a g e / 2 0 0 6 / m e t a d a t a / c o r e - p r o p e r t i e s "   e l e m e n t F o r m D e f a u l t = " q u a l i f i e d "   a t t r i b u t e F o r m D e f a u l t = " u n q u a l i f i e d "   b l o c k D e f a u l t = " # a l l "   x m l n s = " h t t p : / / s c h e m a s . o p e n x m l f o r m a t s . o r g / p a c k a g e / 2 0 0 6 / m e t a d a t a / c o r e - p r o p e r t i e s "   x m l n s : x s d = " h t t p : / / w w w . w 3 . o r g / 2 0 0 1 / X M L S c h e m a "   x m l n s : x s i = " h t t p : / / w w w . w 3 . o r g / 2 0 0 1 / X M L S c h e m a - i n s t a n c e "   x m l n s : d c = " h t t p : / / p u r l . o r g / d c / e l e m e n t s / 1 . 1 / "   x m l n s : d c t e r m s = " h t t p : / / p u r l . o r g / d c / t e r m s / "   x m l n s : o d o c = " h t t p : / / s c h e m a s . m i c r o s o f t . c o m / i n t e r n a l / o b d " >  
 < x s d : i m p o r t   n a m e s p a c e = " h t t p : / / p u r l . o r g / d c / e l e m e n t s / 1 . 1 / "   s c h e m a L o c a t i o n = " h t t p : / / d u b l i n c o r e . o r g / s c h e m a s / x m l s / q d c / 2 0 0 3 / 0 4 / 0 2 / d c . x s d " / >  
 < x s d : i m p o r t   n a m e s p a c e = " h t t p : / / p u r l . o r g / d c / t e r m s / "   s c h e m a L o c a t i o n = " h t t p : / / d u b l i n c o r e . o r g / s c h e m a s / x m l s / q d c / 2 0 0 3 / 0 4 / 0 2 / d c t e r m s . x s d " / >  
 < x s d : e l e m e n t   n a m e = " c o r e P r o p e r t i e s "   t y p e = " C T _ c o r e P r o p e r t i e s " / >  
 < x s d : c o m p l e x T y p e   n a m e = " C T _ c o r e P r o p e r t i e s " >  
 < x s d : a l l >  
 < x s d : e l e m e n t   r e f = " d c : c r e a t o r "   m i n O c c u r s = " 0 "   m a x O c c u r s = " 1 " / >  
 < x s d : e l e m e n t   r e f = " d c t e r m s : c r e a t e d "   m i n O c c u r s = " 0 "   m a x O c c u r s = " 1 " / >  
 < x s d : e l e m e n t   r e f = " d c : i d e n t i f i e r "   m i n O c c u r s = " 0 "   m a x O c c u r s = " 1 " / >  
 < x s d : e l e m e n t   n a m e = " c o n t e n t T y p e "   m i n O c c u r s = " 0 "   m a x O c c u r s = " 1 "   t y p e = " x s d : s t r i n g "   m a : i n d e x = " 0 "   m a : d i s p l a y N a m e = " C o n t e n t   T y p e " / >  
 < x s d : e l e m e n t   r e f = " d c : t i t l e "   m i n O c c u r s = " 0 "   m a x O c c u r s = " 1 "   m a : i n d e x = " 4 "   m a : d i s p l a y N a m e = " T i t l e " / >  
 < x s d : e l e m e n t   r e f = " d c : s u b j e c t "   m i n O c c u r s = " 0 "   m a x O c c u r s = " 1 " / >  
 < x s d : e l e m e n t   r e f = " d c : d e s c r i p t i o n "   m i n O c c u r s = " 0 "   m a x O c c u r s = " 1 " / >  
 < x s d : e l e m e n t   n a m e = " k e y w o r d s "   m i n O c c u r s = " 0 "   m a x O c c u r s = " 1 "   t y p e = " x s d : s t r i n g " / >  
 < x s d : e l e m e n t   r e f = " d c : l a n g u a g e "   m i n O c c u r s = " 0 "   m a x O c c u r s = " 1 " / >  
 < x s d : e l e m e n t   n a m e = " c a t e g o r y "   m i n O c c u r s = " 0 "   m a x O c c u r s = " 1 "   t y p e = " x s d : s t r i n g " / >  
 < x s d : e l e m e n t   n a m e = " v e r s i o n "   m i n O c c u r s = " 0 "   m a x O c c u r s = " 1 "   t y p e = " x s d : s t r i n g " / >  
 < x s d : e l e m e n t   n a m e = " r e v i s i o n "   m i n O c c u r s = " 0 "   m a x O c c u r s = " 1 "   t y p e = " x s d : s t r i n g " >  
 < x s d : a n n o t a t i o n >  
 < x s d : d o c u m e n t a t i o n >  
                                                 T h i s   v a l u e   i n d i c a t e s   t h e   n u m b e r   o f   s a v e s   o r   r e v i s i o n s .   T h e   a p p l i c a t i o n   i s   r e s p o n s i b l e   f o r   u p d a t i n g   t h i s   v a l u e   a f t e r   e a c h   r e v i s i o n .  
                                         < / x s d : d o c u m e n t a t i o n >  
 < / x s d : a n n o t a t i o n >  
 < / x s d : e l e m e n t >  
 < x s d : e l e m e n t   n a m e = " l a s t M o d i f i e d B y "   m i n O c c u r s = " 0 "   m a x O c c u r s = " 1 "   t y p e = " x s d : s t r i n g " / >  
 < x s d : e l e m e n t   r e f = " d c t e r m s : m o d i f i e d "   m i n O c c u r s = " 0 "   m a x O c c u r s = " 1 " / >  
 < x s d : e l e m e n t   n a m e = " c o n t e n t S t a t u s "   m i n O c c u r s = " 0 "   m a x O c c u r s = " 1 "   t y p e = " x s d : s t r i n g " / >  
 < / x s d : a l l >  
 < / x s d : c o m p l e x T y p e >  
 < / x s d : s c h e m a >  
 < x s : s c h e m a   t a r g e t N a m e s p a c e = " h t t p : / / s c h e m a s . m i c r o s o f t . c o m / o f f i c e / i n f o p a t h / 2 0 0 7 / P a r t n e r C o n t r o l s "   e l e m e n t F o r m D e f a u l t = " q u a l i f i e d "   a t t r i b u t e F o r m D e f a u l t = " u n q u a l i f i e d "   x m l n s : p c = " h t t p : / / s c h e m a s . m i c r o s o f t . c o m / o f f i c e / i n f o p a t h / 2 0 0 7 / P a r t n e r C o n t r o l s "   x m l n s : x s = " h t t p : / / w w w . w 3 . o r g / 2 0 0 1 / X M L S c h e m a " >  
 < x s : e l e m e n t   n a m e = " P e r s o n " >  
 < x s : c o m p l e x T y p e >  
 < x s : s e q u e n c e >  
 < x s : e l e m e n t   r e f = " p c : D i s p l a y N a m e "   m i n O c c u r s = " 0 " > < / x s : e l e m e n t >  
 < x s : e l e m e n t   r e f = " p c : A c c o u n t I d "   m i n O c c u r s = " 0 " > < / x s : e l e m e n t >  
 < x s : e l e m e n t   r e f = " p c : A c c o u n t T y p e "   m i n O c c u r s = " 0 " > < / x s : e l e m e n t >  
 < / x s : s e q u e n c e >  
 < / x s : c o m p l e x T y p e >  
 < / x s : e l e m e n t >  
 < x s : e l e m e n t   n a m e = " D i s p l a y N a m e "   t y p e = " x s : s t r i n g " > < / x s : e l e m e n t >  
 < x s : e l e m e n t   n a m e = " A c c o u n t I d "   t y p e = " x s : s t r i n g " > < / x s : e l e m e n t >  
 < x s : e l e m e n t   n a m e = " A c c o u n t T y p e "   t y p e = " x s : s t r i n g " > < / x s : e l e m e n t >  
 < x s : e l e m e n t   n a m e = " B D C A s s o c i a t e d E n t i t y " >  
 < x s : c o m p l e x T y p e >  
 < x s : s e q u e n c e >  
 < x s : e l e m e n t   r e f = " p c : B D C E n t i t y "   m i n O c c u r s = " 0 "   m a x O c c u r s = " u n b o u n d e d " > < / x s : e l e m e n t >  
 < / x s : s e q u e n c e >  
 < x s : a t t r i b u t e   r e f = " p c : E n t i t y N a m e s p a c e " > < / x s : a t t r i b u t e >  
 < x s : a t t r i b u t e   r e f = " p c : E n t i t y N a m e " > < / x s : a t t r i b u t e >  
 < x s : a t t r i b u t e   r e f = " p c : S y s t e m I n s t a n c e N a m e " > < / x s : a t t r i b u t e >  
 < x s : a t t r i b u t e   r e f = " p c : A s s o c i a t i o n N a m e " > < / x s : a t t r i b u t e >  
 < / x s : c o m p l e x T y p e >  
 < / x s : e l e m e n t >  
 < x s : a t t r i b u t e   n a m e = " E n t i t y N a m e s p a c e "   t y p e = " x s : s t r i n g " > < / x s : a t t r i b u t e >  
 < x s : a t t r i b u t e   n a m e = " E n t i t y N a m e "   t y p e = " x s : s t r i n g " > < / x s : a t t r i b u t e >  
 < x s : a t t r i b u t e   n a m e = " S y s t e m I n s t a n c e N a m e "   t y p e = " x s : s t r i n g " > < / x s : a t t r i b u t e >  
 < x s : a t t r i b u t e   n a m e = " A s s o c i a t i o n N a m e "   t y p e = " x s : s t r i n g " > < / x s : a t t r i b u t e >  
 < x s : e l e m e n t   n a m e = " B D C E n t i t y " >  
 < x s : c o m p l e x T y p e >  
 < x s : s e q u e n c e >  
 < x s : e l e m e n t   r e f = " p c : E n t i t y D i s p l a y N a m e "   m i n O c c u r s = " 0 " > < / x s : e l e m e n t >  
 < x s : e l e m e n t   r e f = " p c : E n t i t y I n s t a n c e R e f e r e n c e "   m i n O c c u r s = " 0 " > < / x s : e l e m e n t >  
 < x s : e l e m e n t   r e f = " p c : E n t i t y I d 1 "   m i n O c c u r s = " 0 " > < / x s : e l e m e n t >  
 < x s : e l e m e n t   r e f = " p c : E n t i t y I d 2 "   m i n O c c u r s = " 0 " > < / x s : e l e m e n t >  
 < x s : e l e m e n t   r e f = " p c : E n t i t y I d 3 "   m i n O c c u r s = " 0 " > < / x s : e l e m e n t >  
 < x s : e l e m e n t   r e f = " p c : E n t i t y I d 4 "   m i n O c c u r s = " 0 " > < / x s : e l e m e n t >  
 < x s : e l e m e n t   r e f = " p c : E n t i t y I d 5 "   m i n O c c u r s = " 0 " > < / x s : e l e m e n t >  
 < / x s : s e q u e n c e >  
 < / x s : c o m p l e x T y p e >  
 < / x s : e l e m e n t >  
 < x s : e l e m e n t   n a m e = " E n t i t y D i s p l a y N a m e "   t y p e = " x s : s t r i n g " > < / x s : e l e m e n t >  
 < x s : e l e m e n t   n a m e = " E n t i t y I n s t a n c e R e f e r e n c e "   t y p e = " x s : s t r i n g " > < / x s : e l e m e n t >  
 < x s : e l e m e n t   n a m e = " E n t i t y I d 1 "   t y p e = " x s : s t r i n g " > < / x s : e l e m e n t >  
 < x s : e l e m e n t   n a m e = " E n t i t y I d 2 "   t y p e = " x s : s t r i n g " > < / x s : e l e m e n t >  
 < x s : e l e m e n t   n a m e = " E n t i t y I d 3 "   t y p e = " x s : s t r i n g " > < / x s : e l e m e n t >  
 < x s : e l e m e n t   n a m e = " E n t i t y I d 4 "   t y p e = " x s : s t r i n g " > < / x s : e l e m e n t >  
 < x s : e l e m e n t   n a m e = " E n t i t y I d 5 "   t y p e = " x s : s t r i n g " > < / x s : e l e m e n t >  
 < x s : e l e m e n t   n a m e = " T e r m s " >  
 < x s : c o m p l e x T y p e >  
 < x s : s e q u e n c e >  
 < x s : e l e m e n t   r e f = " p c : T e r m I n f o "   m i n O c c u r s = " 0 "   m a x O c c u r s = " u n b o u n d e d " > < / x s : e l e m e n t >  
 < / x s : s e q u e n c e >  
 < / x s : c o m p l e x T y p e >  
 < / x s : e l e m e n t >  
 < x s : e l e m e n t   n a m e = " T e r m I n f o " >  
 < x s : c o m p l e x T y p e >  
 < x s : s e q u e n c e >  
 < x s : e l e m e n t   r e f = " p c : T e r m N a m e "   m i n O c c u r s = " 0 " > < / x s : e l e m e n t >  
 < x s : e l e m e n t   r e f = " p c : T e r m I d "   m i n O c c u r s = " 0 " > < / x s : e l e m e n t >  
 < / x s : s e q u e n c e >  
 < / x s : c o m p l e x T y p e >  
 < / x s : e l e m e n t >  
 < x s : e l e m e n t   n a m e = " T e r m N a m e "   t y p e = " x s : s t r i n g " > < / x s : e l e m e n t >  
 < x s : e l e m e n t   n a m e = " T e r m I d "   t y p e = " x s : s t r i n g " > < / x s : e l e m e n t >  
 < / x s : s c h e m a >  
 < / c t : c o n t e n t T y p e S c h e m a > 
</file>

<file path=customXml/item3.xml>��< ? x m l   v e r s i o n = " 1 . 0 " ? > < p : p r o p e r t i e s   x m l n s : p = " h t t p : / / s c h e m a s . m i c r o s o f t . c o m / o f f i c e / 2 0 0 6 / m e t a d a t a / p r o p e r t i e s "   x m l n s : x s i = " h t t p : / / w w w . w 3 . o r g / 2 0 0 1 / X M L S c h e m a - i n s t a n c e "   x m l n s : p c = " h t t p : / / s c h e m a s . m i c r o s o f t . c o m / o f f i c e / i n f o p a t h / 2 0 0 7 / P a r t n e r C o n t r o l s " > < d o c u m e n t M a n a g e m e n t > < l c f 7 6 f 1 5 5 c e d 4 d d c b 4 0 9 7 1 3 4 f f 3 c 3 3 2 f   x m l n s = " 8 f 4 6 7 4 6 1 - 2 c 0 4 - 4 c 5 9 - 8 3 8 0 - 3 6 f b b 9 0 d 6 e d 1 " > < T e r m s   x m l n s = " h t t p : / / s c h e m a s . m i c r o s o f t . c o m / o f f i c e / i n f o p a t h / 2 0 0 7 / P a r t n e r C o n t r o l s " > < / T e r m s > < / l c f 7 6 f 1 5 5 c e d 4 d d c b 4 0 9 7 1 3 4 f f 3 c 3 3 2 f > < T a x C a t c h A l l   x m l n s = " 2 d 2 2 1 4 9 4 - 1 7 8 b - 4 3 5 7 - b e a 6 - 3 a 8 7 c 5 9 6 7 e b 4 "   x s i : n i l = " t r u e " / > < / d o c u m e n t M a n a g e m e n t > < / p : p r o p e r t i e s > 
</file>

<file path=customXml/itemProps1.xml><?xml version="1.0" encoding="utf-8"?>
<ds:datastoreItem xmlns:ds="http://schemas.openxmlformats.org/officeDocument/2006/customXml" ds:itemID="{F4C1A367-60F2-45A3-BD14-FF767FD086E2}">
  <ds:schemaRefs/>
</ds:datastoreItem>
</file>

<file path=customXml/itemProps2.xml><?xml version="1.0" encoding="utf-8"?>
<ds:datastoreItem xmlns:ds="http://schemas.openxmlformats.org/officeDocument/2006/customXml" ds:itemID="{01F757C7-AA56-4B64-AC5B-4AF27D38E6C4}">
  <ds:schemaRefs/>
</ds:datastoreItem>
</file>

<file path=customXml/itemProps3.xml><?xml version="1.0" encoding="utf-8"?>
<ds:datastoreItem xmlns:ds="http://schemas.openxmlformats.org/officeDocument/2006/customXml" ds:itemID="{79D0FC79-73E3-47E5-9FAE-CDEC7DF3DB98}">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RAW</vt:lpstr>
      <vt:lpstr>Definitions</vt:lpstr>
      <vt:lpstr>Valid</vt:lpstr>
      <vt:lpstr>ALL</vt:lpstr>
      <vt:lpstr>2023-2024-2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Deanna Matthews</dc:creator>
  <cp:lastModifiedBy>tjx</cp:lastModifiedBy>
  <dcterms:created xsi:type="dcterms:W3CDTF">2022-03-02T09:58:00Z</dcterms:created>
  <dcterms:modified xsi:type="dcterms:W3CDTF">2024-05-28T09:21:53Z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0x01010041615084219126469CD32B123473722A</vt:lpwstr>
  </property>
  <property fmtid="{D5CDD505-2E9C-101B-9397-08002B2CF9AE}" pid="3" name="MediaServiceImageTags">
    <vt:lpwstr/>
  </property>
  <property fmtid="{D5CDD505-2E9C-101B-9397-08002B2CF9AE}" pid="4" name="ICV">
    <vt:lpwstr>A6A63CFCBF1D4498B7539CC582C5E8D9_12</vt:lpwstr>
  </property>
  <property fmtid="{D5CDD505-2E9C-101B-9397-08002B2CF9AE}" pid="5" name="KSOProductBuildVer">
    <vt:lpwstr>2052-12.1.0.16929</vt:lpwstr>
  </property>
</Properties>
</file>